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17355" windowHeight="9345"/>
  </bookViews>
  <sheets>
    <sheet name="9.境内投资推介" sheetId="1" r:id="rId1"/>
  </sheets>
  <calcPr calcId="124519"/>
</workbook>
</file>

<file path=xl/calcChain.xml><?xml version="1.0" encoding="utf-8"?>
<calcChain xmlns="http://schemas.openxmlformats.org/spreadsheetml/2006/main">
  <c r="N7" i="1"/>
  <c r="K23" s="1"/>
  <c r="L7"/>
</calcChain>
</file>

<file path=xl/comments1.xml><?xml version="1.0" encoding="utf-8"?>
<comments xmlns="http://schemas.openxmlformats.org/spreadsheetml/2006/main">
  <authors>
    <author>xuejing</author>
  </authors>
  <commentList>
    <comment ref="D22" authorId="0">
      <text>
        <r>
          <rPr>
            <b/>
            <sz val="9"/>
            <rFont val="宋体"/>
            <family val="3"/>
            <charset val="134"/>
          </rPr>
          <t>xuejing:</t>
        </r>
        <r>
          <rPr>
            <sz val="9"/>
            <rFont val="宋体"/>
            <family val="3"/>
            <charset val="134"/>
          </rPr>
          <t xml:space="preserve">
未见满意度调查问卷</t>
        </r>
      </text>
    </comment>
  </commentList>
</comments>
</file>

<file path=xl/sharedStrings.xml><?xml version="1.0" encoding="utf-8"?>
<sst xmlns="http://schemas.openxmlformats.org/spreadsheetml/2006/main" count="81" uniqueCount="68">
  <si>
    <t>项目支出绩效自评表</t>
  </si>
  <si>
    <t>（  2023年度）</t>
  </si>
  <si>
    <t>项目名称</t>
  </si>
  <si>
    <t>境内投资推介系列活动</t>
  </si>
  <si>
    <t>主管部门</t>
  </si>
  <si>
    <t>北京市投资促进服务中心</t>
  </si>
  <si>
    <t>实施单位</t>
  </si>
  <si>
    <t>北京市投资促进服务中心（本级）</t>
  </si>
  <si>
    <t>项目负责人</t>
  </si>
  <si>
    <t>孙坤宇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</si>
  <si>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</si>
  <si>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</si>
  <si>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</si>
  <si>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</si>
  <si>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</si>
  <si>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</si>
  <si>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</si>
  <si>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</si>
  <si>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</si>
  <si>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</si>
  <si>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</si>
  <si>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</si>
  <si>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</si>
  <si>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</si>
  <si>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</si>
  <si>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</si>
  <si>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市委市政府决策部署，做好“两区”招商引资工作和全市投资促进工作，市投促中心创新招商引资工作模式，推动平台招商。积极参与并用好并利用好中国国际进口博览会、中国国际投资贸易洽谈会、中国进出口商品交易会等国家级重点经贸活动平台，举办高质量招商引资活动，办好北京专场推介，借势营销北京、招商引资。2023年拟结合产业定位和资源禀赋，集约利用全市招商引资优质资源，市区联动共同有序开展招商推介活动，通过在长三角、珠三角、粤港澳大湾区等地适时举办的招商推介活动，结合各区重点产业方向，面向重点企业开展招商推介，宣传推介北京政策措施、营商环境和产业项目，引导带动更多符合首都功能定位产业来京发展。同时，针对市级重大项目、目标企业项目，与相关区组成联合项目组赴上海、广州、深圳等地洽谈重点项目，共同促进项目落地。项目，分享北京“两区”建设为企业带来的新机遇，引导带动更多符合首都功能定位产业来京发展。</t>
  </si>
  <si>
    <t>2023年4月19日，于第135届广交会开幕式当天，以“活力北京，机遇共享”为主题，组织13个区投资促进部门在广交会展区内，成功举办招商推介活动。广交会优质展商和珠三角地区产业龙头企业、科技创新公司等企业代表100余人参会。此次活动专门设置展示洽谈区，各区代表一对一与到会企业开展对接洽谈，务实促进项目在京落地。会后，道童新能源、中科智诚（广州）、深圳瑞德林生物技术有限公司等8家企业明确表达了落户北京意愿。
12月7日，市投资促进中心与市经济和信息化局、市科委中关村管委会、昌平区、顺义区和北京经济技术开发区组成联合招商推介组，在德勤中国支持下，在上海成功举办北京高端制造和智能网联汽车产业专场推介会。活动突出产业链招商和以商招商，通过理想汽车等链主企业分享产业生态推动产业链上下游集聚，向长三角地区企业宣传推介了北京市高端制造业和智能网联汽车产业的发展规划、产业生态、优势资源、重点区域和支持政策。强生轻工、氢田新材料、蔚来汽车和上海中小企业国际合作协会等100余家内外资相关企业及商协会参加活动，现场就海每康智能研发中心、九识（苏州）智能科技无人智能驾驶系统项目、格罗夫氢能源科技集团氢燃料电池动力系统以及制氢加氢装置项目等达成了投资合作意向。
12月15日，市投资促进中心与市经济和信息化局、市科委中关村管委会、海淀区、石景山区和门头沟区组成联合招商推介组，在德勤中国支持下，在深圳成功举办北京新一代信息技术产业合作推介会。活动突出展示北京数字经济标杆城市建设成效，推动北京人工智能等新一代信息技术产业高质量发展，向粤港澳大湾区企业介绍了北京市优势资源、产业生态、重点区域和支持政策。华为、中兴通讯、研祥智能科技、广东省机器人协会等120余家高科技企业及商协会参加活动，现场就埃欧珞科技清洗机器人、长广溪智能制造协作机器人等项目达成了投资合作意向。活动期间，市投资促进中心还组织相关区走访优必选、深圳云计算和华大集团，就在京设立总部项目进行了现场对接。</t>
  </si>
  <si>
    <t>绩效指标</t>
  </si>
  <si>
    <t>一级指标</t>
  </si>
  <si>
    <t>二级指标</t>
  </si>
  <si>
    <t>三级指标</t>
  </si>
  <si>
    <t>年度指标值</t>
  </si>
  <si>
    <t>实际完成值</t>
  </si>
  <si>
    <t>偏差原因分析及改进措施</t>
  </si>
  <si>
    <t>产出指标</t>
  </si>
  <si>
    <t>数量指标</t>
  </si>
  <si>
    <t>累计组织企业参会人次</t>
  </si>
  <si>
    <t>≥150人次</t>
  </si>
  <si>
    <t>举办招商引资推介活动</t>
  </si>
  <si>
    <t>≥3场</t>
  </si>
  <si>
    <t>质量指标</t>
  </si>
  <si>
    <t>促进的招商引资的项目质量</t>
  </si>
  <si>
    <t>≥95%</t>
  </si>
  <si>
    <t>收集的项目线索均符合首都城市战略定位</t>
    <phoneticPr fontId="3" type="noConversion"/>
  </si>
  <si>
    <t>时效指标</t>
  </si>
  <si>
    <t>2023年度内完成</t>
  </si>
  <si>
    <t>12月底前完成全部活动并做好验收总结。</t>
    <phoneticPr fontId="3" type="noConversion"/>
  </si>
  <si>
    <t>12月底前完成</t>
    <phoneticPr fontId="3" type="noConversion"/>
  </si>
  <si>
    <t>成本指标</t>
  </si>
  <si>
    <t>总成本控制在项目预算批复额度以内。</t>
  </si>
  <si>
    <t>≤137.3919万元</t>
  </si>
  <si>
    <t>效益指标</t>
  </si>
  <si>
    <t>社会效益指标</t>
  </si>
  <si>
    <t>北京对外影响力</t>
  </si>
  <si>
    <t>影响较好</t>
  </si>
  <si>
    <t>通过在上海、广州、深圳等地举办招商推介活动，面向重点企业宣传推介北京政策措施、营商环境和产业项目，引导带动更多符合首都功能定位产业来京发展。</t>
  </si>
  <si>
    <t>经济效益指标</t>
  </si>
  <si>
    <t>北京经济发展</t>
  </si>
  <si>
    <t>有效提升</t>
  </si>
  <si>
    <t>通过在上海、广州、深圳等地举办招商推介活动，面向重点企业宣传推介北京政策措施、营商环境和产业项目，促进投资项目在京落地，有效提升北京经济发展</t>
  </si>
  <si>
    <t>满意度指标</t>
  </si>
  <si>
    <t>服务满意度指标</t>
  </si>
  <si>
    <t>参会企业满意度</t>
  </si>
  <si>
    <t>满意度良好</t>
  </si>
  <si>
    <t>通过满意度调查，满意度良好</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</si>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</sst>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13">
    <font>
      <sz val="11"/>
      <color indexed="8"/>
      <name val="宋体"/>
      <family val="3"/>
      <charset val="134"/>
    </font>
    <font>
      <sz val="11"/>
      <color indexed="8"/>
      <name val="宋体"/>
      <family val="3"/>
      <charset val="134"/>
    </font>
    <font>
      <b/>
      <sz val="16"/>
      <color theme="1"/>
      <name val="宋体"/>
      <family val="3"/>
      <charset val="134"/>
      <scheme val="minor"/>
    </font>
    <font>
      <sz val="9"/>
      <name val="宋体"/>
      <family val="3"/>
      <charset val="134"/>
    </font>
    <font>
      <sz val="11"/>
      <color theme="1"/>
      <name val="宋体"/>
      <family val="3"/>
      <charset val="134"/>
      <scheme val="minor"/>
    </font>
    <font>
      <sz val="9"/>
      <color theme="1"/>
      <name val="宋体"/>
      <family val="3"/>
      <charset val="134"/>
      <scheme val="minor"/>
    </font>
    <font>
      <sz val="9"/>
      <color theme="1"/>
      <name val="宋体"/>
      <family val="3"/>
      <charset val="134"/>
      <scheme val="major"/>
    </font>
    <font>
      <sz val="9"/>
      <name val="宋体"/>
      <family val="3"/>
      <charset val="134"/>
      <scheme val="minor"/>
    </font>
    <font>
      <sz val="10"/>
      <color indexed="8"/>
      <name val="宋体"/>
      <family val="3"/>
      <charset val="134"/>
    </font>
    <font>
      <sz val="9"/>
      <color rgb="FF000000"/>
      <name val="宋体"/>
      <family val="3"/>
      <charset val="134"/>
      <scheme val="major"/>
    </font>
    <font>
      <sz val="9"/>
      <color rgb="FF000000"/>
      <name val="宋体"/>
      <family val="3"/>
      <charset val="134"/>
      <scheme val="minor"/>
    </font>
    <font>
      <b/>
      <sz val="9"/>
      <name val="宋体"/>
      <family val="3"/>
      <charset val="134"/>
    </font>
    <font>
      <sz val="12"/>
      <name val="宋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4">
    <xf numFmtId="0" fontId="0" fillId="0" borderId="0"/>
    <xf numFmtId="0" fontId="12" fillId="0" borderId="0"/>
    <xf numFmtId="0" fontId="1" fillId="0" borderId="0">
      <alignment vertical="center"/>
    </xf>
    <xf numFmtId="0" fontId="4" fillId="0" borderId="0">
      <alignment vertical="center"/>
    </xf>
  </cellStyleXfs>
  <cellXfs count="25">
    <xf numFmtId="0" fontId="0" fillId="0" borderId="0" xfId="0"/>
    <xf numFmtId="0" fontId="2" fillId="0" borderId="0" xfId="0" applyFont="1" applyAlignment="1">
      <alignment horizontal="center" vertical="center"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0" xfId="0" applyFont="1" applyAlignment="1">
      <alignment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top"/>
    </xf>
  </cellXfs>
  <cellStyles count="4">
    <cellStyle name="常规" xfId="0" builtinId="0"/>
    <cellStyle name="常规 2" xfId="1"/>
    <cellStyle name="常规 3" xfId="2"/>
    <cellStyle name="常规 4"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pageSetUpPr fitToPage="1"/>
  </sheetPr>
  <dimension ref="A1:O24"/>
  <sheetViews>
    <sheetView tabSelected="1" workbookViewId="0">
      <selection activeCell="D21" sqref="D21:E21"/>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c r="F5" s="3"/>
      <c r="G5" s="3"/>
      <c r="H5" s="3" t="s">
        <v>10</v>
      </c>
      <c r="I5" s="3"/>
      <c r="J5" s="3">
        <v>89153691</v>
      </c>
      <c r="K5" s="3"/>
      <c r="L5" s="3"/>
      <c r="M5" s="3"/>
      <c r="N5" s="3"/>
    </row>
    <row r="6" spans="1:14">
      <c r="A6" s="3" t="s">
        <v>11</v>
      </c>
      <c r="B6" s="3"/>
      <c r="C6" s="3"/>
      <c r="D6" s="3"/>
      <c r="E6" s="4" t="s">
        <v>12</v>
      </c>
      <c r="F6" s="3" t="s">
        <v>13</v>
      </c>
      <c r="G6" s="3"/>
      <c r="H6" s="3" t="s">
        <v>14</v>
      </c>
      <c r="I6" s="3"/>
      <c r="J6" s="3" t="s">
        <v>15</v>
      </c>
      <c r="K6" s="3"/>
      <c r="L6" s="3" t="s">
        <v>16</v>
      </c>
      <c r="M6" s="3"/>
      <c r="N6" s="4" t="s">
        <v>17</v>
      </c>
    </row>
    <row r="7" spans="1:14">
      <c r="A7" s="3"/>
      <c r="B7" s="3"/>
      <c r="C7" s="5" t="s">
        <v>18</v>
      </c>
      <c r="D7" s="5"/>
      <c r="E7" s="6">
        <v>137.39189999999999</v>
      </c>
      <c r="F7" s="7">
        <v>137.39189999999999</v>
      </c>
      <c r="G7" s="7"/>
      <c r="H7" s="7">
        <v>110.8584</v>
      </c>
      <c r="I7" s="7"/>
      <c r="J7" s="3">
        <v>10</v>
      </c>
      <c r="K7" s="3"/>
      <c r="L7" s="8">
        <f>H7/F7</f>
        <v>0.80687726132326587</v>
      </c>
      <c r="M7" s="8"/>
      <c r="N7" s="9">
        <f>L7*J7</f>
        <v>8.0687726132326585</v>
      </c>
    </row>
    <row r="8" spans="1:14">
      <c r="A8" s="3"/>
      <c r="B8" s="3"/>
      <c r="C8" s="3" t="s">
        <v>19</v>
      </c>
      <c r="D8" s="3"/>
      <c r="E8" s="6">
        <v>137.39189999999999</v>
      </c>
      <c r="F8" s="7">
        <v>137.39189999999999</v>
      </c>
      <c r="G8" s="7"/>
      <c r="H8" s="7">
        <v>110.8584</v>
      </c>
      <c r="I8" s="7"/>
      <c r="J8" s="3" t="s">
        <v>20</v>
      </c>
      <c r="K8" s="3"/>
      <c r="L8" s="8"/>
      <c r="M8" s="8"/>
      <c r="N8" s="4" t="s">
        <v>20</v>
      </c>
    </row>
    <row r="9" spans="1:14">
      <c r="A9" s="3"/>
      <c r="B9" s="3"/>
      <c r="C9" s="3" t="s">
        <v>21</v>
      </c>
      <c r="D9" s="3"/>
      <c r="E9" s="4"/>
      <c r="F9" s="3"/>
      <c r="G9" s="3"/>
      <c r="H9" s="3"/>
      <c r="I9" s="3"/>
      <c r="J9" s="3" t="s">
        <v>20</v>
      </c>
      <c r="K9" s="3"/>
      <c r="L9" s="3"/>
      <c r="M9" s="3"/>
      <c r="N9" s="4" t="s">
        <v>20</v>
      </c>
    </row>
    <row r="10" spans="1:14">
      <c r="A10" s="3"/>
      <c r="B10" s="3"/>
      <c r="C10" s="3" t="s">
        <v>22</v>
      </c>
      <c r="D10" s="3"/>
      <c r="E10" s="4"/>
      <c r="F10" s="3"/>
      <c r="G10" s="3"/>
      <c r="H10" s="3"/>
      <c r="I10" s="3"/>
      <c r="J10" s="3" t="s">
        <v>20</v>
      </c>
      <c r="K10" s="3"/>
      <c r="L10" s="3"/>
      <c r="M10" s="3"/>
      <c r="N10" s="4" t="s">
        <v>20</v>
      </c>
    </row>
    <row r="11" spans="1:14">
      <c r="A11" s="3" t="s">
        <v>23</v>
      </c>
      <c r="B11" s="3" t="s">
        <v>24</v>
      </c>
      <c r="C11" s="3"/>
      <c r="D11" s="3"/>
      <c r="E11" s="3"/>
      <c r="F11" s="3"/>
      <c r="G11" s="3"/>
      <c r="H11" s="3" t="s">
        <v>25</v>
      </c>
      <c r="I11" s="3"/>
      <c r="J11" s="3"/>
      <c r="K11" s="3"/>
      <c r="L11" s="3"/>
      <c r="M11" s="3"/>
      <c r="N11" s="3"/>
    </row>
    <row r="12" spans="1:14" ht="83.1" customHeight="1">
      <c r="A12" s="3"/>
      <c r="B12" s="10" t="s">
        <v>26</v>
      </c>
      <c r="C12" s="10"/>
      <c r="D12" s="10"/>
      <c r="E12" s="10"/>
      <c r="F12" s="10"/>
      <c r="G12" s="10"/>
      <c r="H12" s="10" t="s">
        <v>27</v>
      </c>
      <c r="I12" s="10"/>
      <c r="J12" s="10"/>
      <c r="K12" s="10"/>
      <c r="L12" s="10"/>
      <c r="M12" s="10"/>
      <c r="N12" s="10"/>
    </row>
    <row r="13" spans="1:14">
      <c r="A13" s="11" t="s">
        <v>28</v>
      </c>
      <c r="B13" s="3" t="s">
        <v>29</v>
      </c>
      <c r="C13" s="3" t="s">
        <v>30</v>
      </c>
      <c r="D13" s="3" t="s">
        <v>31</v>
      </c>
      <c r="E13" s="3"/>
      <c r="F13" s="3" t="s">
        <v>32</v>
      </c>
      <c r="G13" s="3"/>
      <c r="H13" s="3" t="s">
        <v>33</v>
      </c>
      <c r="I13" s="3" t="s">
        <v>15</v>
      </c>
      <c r="J13" s="3"/>
      <c r="K13" s="3" t="s">
        <v>17</v>
      </c>
      <c r="L13" s="3"/>
      <c r="M13" s="3" t="s">
        <v>34</v>
      </c>
      <c r="N13" s="3"/>
    </row>
    <row r="14" spans="1:14">
      <c r="A14" s="12"/>
      <c r="B14" s="3"/>
      <c r="C14" s="3"/>
      <c r="D14" s="3"/>
      <c r="E14" s="3"/>
      <c r="F14" s="3"/>
      <c r="G14" s="3"/>
      <c r="H14" s="3"/>
      <c r="I14" s="3"/>
      <c r="J14" s="3"/>
      <c r="K14" s="3"/>
      <c r="L14" s="3"/>
      <c r="M14" s="3"/>
      <c r="N14" s="3"/>
    </row>
    <row r="15" spans="1:14" ht="18" customHeight="1">
      <c r="A15" s="12"/>
      <c r="B15" s="4" t="s">
        <v>35</v>
      </c>
      <c r="C15" s="13" t="s">
        <v>36</v>
      </c>
      <c r="D15" s="14" t="s">
        <v>37</v>
      </c>
      <c r="E15" s="14"/>
      <c r="F15" s="15" t="s">
        <v>38</v>
      </c>
      <c r="G15" s="15"/>
      <c r="H15" s="16">
        <v>320</v>
      </c>
      <c r="I15" s="15">
        <v>10</v>
      </c>
      <c r="J15" s="15"/>
      <c r="K15" s="15">
        <v>10</v>
      </c>
      <c r="L15" s="15"/>
      <c r="M15" s="3"/>
      <c r="N15" s="3"/>
    </row>
    <row r="16" spans="1:14" ht="18" customHeight="1">
      <c r="A16" s="12"/>
      <c r="B16" s="4" t="s">
        <v>35</v>
      </c>
      <c r="C16" s="13" t="s">
        <v>36</v>
      </c>
      <c r="D16" s="14" t="s">
        <v>39</v>
      </c>
      <c r="E16" s="14"/>
      <c r="F16" s="15" t="s">
        <v>40</v>
      </c>
      <c r="G16" s="15"/>
      <c r="H16" s="16">
        <v>3</v>
      </c>
      <c r="I16" s="15">
        <v>10</v>
      </c>
      <c r="J16" s="15"/>
      <c r="K16" s="15">
        <v>10</v>
      </c>
      <c r="L16" s="15"/>
      <c r="M16" s="3"/>
      <c r="N16" s="3"/>
    </row>
    <row r="17" spans="1:15" ht="22.5">
      <c r="A17" s="12"/>
      <c r="B17" s="4" t="s">
        <v>35</v>
      </c>
      <c r="C17" s="13" t="s">
        <v>41</v>
      </c>
      <c r="D17" s="14" t="s">
        <v>42</v>
      </c>
      <c r="E17" s="14"/>
      <c r="F17" s="15" t="s">
        <v>43</v>
      </c>
      <c r="G17" s="15"/>
      <c r="H17" s="16" t="s">
        <v>44</v>
      </c>
      <c r="I17" s="15">
        <v>10</v>
      </c>
      <c r="J17" s="15"/>
      <c r="K17" s="15">
        <v>10</v>
      </c>
      <c r="L17" s="15"/>
      <c r="M17" s="17"/>
      <c r="N17" s="17"/>
      <c r="O17" s="18"/>
    </row>
    <row r="18" spans="1:15" ht="30.95" customHeight="1">
      <c r="A18" s="12"/>
      <c r="B18" s="4" t="s">
        <v>35</v>
      </c>
      <c r="C18" s="13" t="s">
        <v>45</v>
      </c>
      <c r="D18" s="19" t="s">
        <v>46</v>
      </c>
      <c r="E18" s="19"/>
      <c r="F18" s="15" t="s">
        <v>47</v>
      </c>
      <c r="G18" s="15"/>
      <c r="H18" s="16" t="s">
        <v>48</v>
      </c>
      <c r="I18" s="15">
        <v>10</v>
      </c>
      <c r="J18" s="15"/>
      <c r="K18" s="15">
        <v>10</v>
      </c>
      <c r="L18" s="15"/>
      <c r="M18" s="3"/>
      <c r="N18" s="3"/>
    </row>
    <row r="19" spans="1:15" ht="25.9" customHeight="1">
      <c r="A19" s="12"/>
      <c r="B19" s="4" t="s">
        <v>35</v>
      </c>
      <c r="C19" s="13" t="s">
        <v>49</v>
      </c>
      <c r="D19" s="14" t="s">
        <v>50</v>
      </c>
      <c r="E19" s="14"/>
      <c r="F19" s="15" t="s">
        <v>51</v>
      </c>
      <c r="G19" s="15"/>
      <c r="H19" s="16">
        <v>110.8584</v>
      </c>
      <c r="I19" s="15">
        <v>10</v>
      </c>
      <c r="J19" s="15"/>
      <c r="K19" s="15">
        <v>10</v>
      </c>
      <c r="L19" s="15"/>
      <c r="M19" s="3"/>
      <c r="N19" s="3"/>
    </row>
    <row r="20" spans="1:15" ht="25.9" customHeight="1">
      <c r="A20" s="12"/>
      <c r="B20" s="4" t="s">
        <v>52</v>
      </c>
      <c r="C20" s="13" t="s">
        <v>53</v>
      </c>
      <c r="D20" s="14" t="s">
        <v>54</v>
      </c>
      <c r="E20" s="14"/>
      <c r="F20" s="15" t="s">
        <v>55</v>
      </c>
      <c r="G20" s="15"/>
      <c r="H20" s="16" t="s">
        <v>56</v>
      </c>
      <c r="I20" s="15">
        <v>10</v>
      </c>
      <c r="J20" s="15"/>
      <c r="K20" s="15">
        <v>10</v>
      </c>
      <c r="L20" s="15"/>
      <c r="M20" s="3"/>
      <c r="N20" s="3"/>
    </row>
    <row r="21" spans="1:15" ht="25.9" customHeight="1">
      <c r="A21" s="12"/>
      <c r="B21" s="4" t="s">
        <v>52</v>
      </c>
      <c r="C21" s="13" t="s">
        <v>57</v>
      </c>
      <c r="D21" s="14" t="s">
        <v>58</v>
      </c>
      <c r="E21" s="14"/>
      <c r="F21" s="15" t="s">
        <v>59</v>
      </c>
      <c r="G21" s="15"/>
      <c r="H21" s="16" t="s">
        <v>60</v>
      </c>
      <c r="I21" s="15">
        <v>10</v>
      </c>
      <c r="J21" s="15"/>
      <c r="K21" s="15">
        <v>10</v>
      </c>
      <c r="L21" s="15"/>
      <c r="M21" s="3"/>
      <c r="N21" s="3"/>
    </row>
    <row r="22" spans="1:15" ht="45" customHeight="1">
      <c r="A22" s="12"/>
      <c r="B22" s="4" t="s">
        <v>61</v>
      </c>
      <c r="C22" s="13" t="s">
        <v>62</v>
      </c>
      <c r="D22" s="14" t="s">
        <v>63</v>
      </c>
      <c r="E22" s="14"/>
      <c r="F22" s="15" t="s">
        <v>64</v>
      </c>
      <c r="G22" s="15"/>
      <c r="H22" s="16" t="s">
        <v>65</v>
      </c>
      <c r="I22" s="15">
        <v>20</v>
      </c>
      <c r="J22" s="15"/>
      <c r="K22" s="15">
        <v>20</v>
      </c>
      <c r="L22" s="15"/>
      <c r="M22" s="10"/>
      <c r="N22" s="10"/>
    </row>
    <row r="23" spans="1:15">
      <c r="A23" s="20" t="s">
        <v>66</v>
      </c>
      <c r="B23" s="20"/>
      <c r="C23" s="20"/>
      <c r="D23" s="20"/>
      <c r="E23" s="20"/>
      <c r="F23" s="20"/>
      <c r="G23" s="20"/>
      <c r="H23" s="20"/>
      <c r="I23" s="20">
        <v>100</v>
      </c>
      <c r="J23" s="20"/>
      <c r="K23" s="21">
        <f>SUM(K15:L22)+N7</f>
        <v>98.068772613232653</v>
      </c>
      <c r="L23" s="20"/>
      <c r="M23" s="22"/>
      <c r="N23" s="22"/>
    </row>
    <row r="24" spans="1:15" ht="85.9" customHeight="1">
      <c r="A24" s="23" t="s">
        <v>67</v>
      </c>
      <c r="B24" s="24"/>
      <c r="C24" s="24"/>
      <c r="D24" s="24"/>
      <c r="E24" s="24"/>
      <c r="F24" s="24"/>
      <c r="G24" s="24"/>
      <c r="H24" s="24"/>
      <c r="I24" s="24"/>
      <c r="J24" s="24"/>
      <c r="K24" s="24"/>
      <c r="L24" s="24"/>
      <c r="M24" s="24"/>
      <c r="N24" s="24"/>
    </row>
  </sheetData>
  <mergeCells count="97">
    <mergeCell ref="A24:N24"/>
    <mergeCell ref="D22:E22"/>
    <mergeCell ref="F22:G22"/>
    <mergeCell ref="I22:J22"/>
    <mergeCell ref="K22:L22"/>
    <mergeCell ref="M22:N22"/>
    <mergeCell ref="A23:H23"/>
    <mergeCell ref="I23:J23"/>
    <mergeCell ref="K23:L23"/>
    <mergeCell ref="M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2"/>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9.境内投资推介</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2024-05-20T07:19:59Z</dcterms:created>
  <dcterms:modified xsi:type="dcterms:W3CDTF">2024-05-20T07:21:16Z</dcterms:modified>
</cp:coreProperties>
</file>