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17355" windowHeight="9345"/>
  </bookViews>
  <sheets>
    <sheet name="2.因公出国境" sheetId="1" r:id="rId1"/>
  </sheets>
  <calcPr calcId="124519"/>
</workbook>
</file>

<file path=xl/calcChain.xml><?xml version="1.0" encoding="utf-8"?>
<calcChain xmlns="http://schemas.openxmlformats.org/spreadsheetml/2006/main">
  <c r="L8" i="1"/>
  <c r="L7"/>
  <c r="N7" s="1"/>
  <c r="K24" s="1"/>
</calcChain>
</file>

<file path=xl/sharedStrings.xml><?xml version="1.0" encoding="utf-8"?>
<sst xmlns="http://schemas.openxmlformats.org/spreadsheetml/2006/main" count="88" uniqueCount="69">
  <si>
    <t>项目支出绩效自评表</t>
  </si>
  <si>
    <t>（2023年度）</t>
  </si>
  <si>
    <t>项目名称</t>
  </si>
  <si>
    <t>因公出国境</t>
  </si>
  <si>
    <t>主管部门</t>
  </si>
  <si>
    <t>北京市投资促进服务中心</t>
  </si>
  <si>
    <t>实施单位</t>
  </si>
  <si>
    <t>北京市投资促进服务中心（本级）</t>
  </si>
  <si>
    <t>项目负责人</t>
  </si>
  <si>
    <t>沈航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</si>
  <si>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</si>
  <si>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</si>
  <si>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</si>
  <si>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</si>
  <si>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</si>
  <si>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</si>
  <si>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</si>
  <si>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</si>
  <si>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</si>
  <si>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</si>
  <si>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</si>
  <si>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</si>
  <si>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</si>
  <si>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</si>
  <si>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</si>
  <si>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</si>
  <si>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根据市委市政府赋予我中心的职责和任务，为营销北京经济新形象，宣传和推介首都功能产业发展的巨大潜力、营商环境、市场效应和资源优势，进一步促进符合首都城市战略定位的高精尖项目落户北京，不断拓宽境外投资促进渠道，为首都经济社会持续健康发展不断做出新贡献。</t>
  </si>
  <si>
    <t>一是2023年共赴境外团组7个，其中赴外国团组4个，赴香港团组3个。
二是2023年出国团组共计对接洽谈项目13个，截止到2024年3月，8个项目正在推进，5个项目已经落地。落地项目分别为德国大众集团与北京地平线信息公司合资新设项目、高博-飞利浦肿瘤创新中心新设项目、日本荏原制作所投资北京总部项目、莱札谱（RIZAP）北京“首店”自助健身房项目和德国VASTALTA公司在中德产业园设立分公司项目。同时，团组收集各类合作意向5个。
三是参加汉诺威工业博览会展会、2023 年东京工业展览会、2023电子行业博览会、杜塞尔多夫国际医疗器械及设备展览会等4场展会活动，举办投资北京推介活动4场。
四是与北京中德国际合作产业园管委会、中德先进制造与信息化协会、丹麦中国商会、北欧国际交流协会等签署4个合作备忘录。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</si>
  <si>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</si>
  <si>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</si>
  <si>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</si>
  <si>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</si>
  <si>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</si>
  <si>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</si>
  <si>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</si>
  <si>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</si>
  <si>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  <phoneticPr fontId="3" type="noConversion"/>
  </si>
  <si>
    <t>因公出国（境）次数</t>
  </si>
  <si>
    <t>≥5次</t>
  </si>
  <si>
    <t>因公出国（境）人数</t>
  </si>
  <si>
    <t>≥20人次</t>
  </si>
  <si>
    <t>因公出国（境）天数</t>
  </si>
  <si>
    <t>≥20天</t>
  </si>
  <si>
    <t>质量指标</t>
    <phoneticPr fontId="3" type="noConversion"/>
  </si>
  <si>
    <t>交流项目（级别）</t>
  </si>
  <si>
    <t>较好（定性）</t>
  </si>
  <si>
    <t>较好</t>
  </si>
  <si>
    <t>时效指标</t>
    <phoneticPr fontId="3" type="noConversion"/>
  </si>
  <si>
    <t>按工作计划完成</t>
  </si>
  <si>
    <t>2023年12月内完成</t>
  </si>
  <si>
    <t>完成</t>
  </si>
  <si>
    <t>成本指标</t>
  </si>
  <si>
    <t>总成本</t>
  </si>
  <si>
    <t>≤343.734805万元</t>
  </si>
  <si>
    <t>效益指标</t>
  </si>
  <si>
    <t>社会效益指标</t>
  </si>
  <si>
    <t>成果要报数量</t>
  </si>
  <si>
    <t>≥5份</t>
  </si>
  <si>
    <t>进一步提升团组成果总结质量。</t>
  </si>
  <si>
    <t>经济效益指标</t>
  </si>
  <si>
    <t xml:space="preserve"> </t>
    <phoneticPr fontId="3" type="noConversion"/>
  </si>
  <si>
    <t>≥10个次</t>
  </si>
  <si>
    <t>可持续影响指标</t>
  </si>
  <si>
    <t>交流成果转化率（合作达成率）</t>
  </si>
  <si>
    <t>进一步加强出国团组成果转化率。</t>
  </si>
  <si>
    <t>进一步团组的媒体宣传报告力度。</t>
  </si>
  <si>
    <t>总分</t>
  </si>
  <si>
    <r>
      <rPr>
        <sz val="9"/>
        <color theme="1"/>
        <rFont val="宋体"/>
        <family val="3"/>
        <charset val="134"/>
        <scheme val="minor"/>
      </rPr>
  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</t>
    </r>
    <r>
      <rPr>
        <sz val="9"/>
        <color rgb="FFFF0000"/>
        <rFont val="宋体"/>
        <family val="3"/>
        <charset val="134"/>
        <scheme val="minor"/>
      </rPr>
      <t>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  </r>
    <r>
      <rPr>
        <sz val="9"/>
        <color theme="1"/>
        <rFont val="宋体"/>
        <family val="3"/>
        <charset val="134"/>
        <scheme val="minor"/>
      </rPr>
      <t xml:space="preserve">
    3.请在“偏差原因分析及改进措施”中说明偏离目标、不能完成目标的原因及拟采取的措施。
    4.90（含）-100分为优、80（含）-90分为良、60（含）-80分为中、60分以下为差。</t>
    </r>
  </si>
  <si>
    <t>≥80%</t>
    <phoneticPr fontId="3" type="noConversion"/>
  </si>
</sst>
</file>

<file path=xl/styles.xml><?xml version="1.0" encoding="utf-8"?>
<styleSheet xmlns="http://schemas.openxmlformats.org/spreadsheetml/2006/main">
  <numFmts count="2">
    <numFmt numFmtId="176" formatCode="0.000000_ "/>
    <numFmt numFmtId="177" formatCode="0.00_);[Red]\(0.00\)"/>
  </numFmts>
  <fonts count="11">
    <font>
      <sz val="11"/>
      <color indexed="8"/>
      <name val="宋体"/>
      <charset val="134"/>
    </font>
    <font>
      <sz val="11"/>
      <color indexed="8"/>
      <name val="宋体"/>
      <family val="3"/>
      <charset val="134"/>
    </font>
    <font>
      <b/>
      <sz val="16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sz val="9"/>
      <color rgb="FFFF0000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10" fillId="0" borderId="0"/>
    <xf numFmtId="0" fontId="1" fillId="0" borderId="0">
      <alignment vertical="center"/>
    </xf>
  </cellStyleXfs>
  <cellXfs count="30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5" fillId="0" borderId="8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5"/>
  <sheetViews>
    <sheetView tabSelected="1" topLeftCell="A7" workbookViewId="0">
      <selection activeCell="M23" sqref="M23:N23"/>
    </sheetView>
  </sheetViews>
  <sheetFormatPr defaultColWidth="9" defaultRowHeight="13.5"/>
  <cols>
    <col min="4" max="4" width="8.75" customWidth="1"/>
    <col min="5" max="5" width="17.875" customWidth="1"/>
    <col min="6" max="6" width="8.75" customWidth="1"/>
    <col min="7" max="7" width="12.25" customWidth="1"/>
    <col min="8" max="8" width="19.75" customWidth="1"/>
    <col min="9" max="12" width="4.625" customWidth="1"/>
    <col min="13" max="13" width="10.75" customWidth="1"/>
    <col min="14" max="14" width="14.125" customWidth="1"/>
    <col min="15" max="15" width="18.75" customWidth="1"/>
  </cols>
  <sheetData>
    <row r="1" spans="1:14" ht="20.25">
      <c r="A1" s="28" t="s">
        <v>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</row>
    <row r="2" spans="1:14">
      <c r="A2" s="29" t="s">
        <v>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</row>
    <row r="3" spans="1:14">
      <c r="A3" s="17" t="s">
        <v>2</v>
      </c>
      <c r="B3" s="17"/>
      <c r="C3" s="17" t="s">
        <v>3</v>
      </c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</row>
    <row r="4" spans="1:14">
      <c r="A4" s="17" t="s">
        <v>4</v>
      </c>
      <c r="B4" s="17"/>
      <c r="C4" s="17" t="s">
        <v>5</v>
      </c>
      <c r="D4" s="17"/>
      <c r="E4" s="17"/>
      <c r="F4" s="17"/>
      <c r="G4" s="17"/>
      <c r="H4" s="17" t="s">
        <v>6</v>
      </c>
      <c r="I4" s="17"/>
      <c r="J4" s="17" t="s">
        <v>7</v>
      </c>
      <c r="K4" s="17"/>
      <c r="L4" s="17"/>
      <c r="M4" s="17"/>
      <c r="N4" s="17"/>
    </row>
    <row r="5" spans="1:14">
      <c r="A5" s="17" t="s">
        <v>8</v>
      </c>
      <c r="B5" s="17"/>
      <c r="C5" s="17" t="s">
        <v>9</v>
      </c>
      <c r="D5" s="17"/>
      <c r="E5" s="17"/>
      <c r="F5" s="17"/>
      <c r="G5" s="17"/>
      <c r="H5" s="17" t="s">
        <v>10</v>
      </c>
      <c r="I5" s="17"/>
      <c r="J5" s="17">
        <v>65541880</v>
      </c>
      <c r="K5" s="17"/>
      <c r="L5" s="17"/>
      <c r="M5" s="17"/>
      <c r="N5" s="17"/>
    </row>
    <row r="6" spans="1:14">
      <c r="A6" s="17" t="s">
        <v>11</v>
      </c>
      <c r="B6" s="17"/>
      <c r="C6" s="17"/>
      <c r="D6" s="17"/>
      <c r="E6" s="1" t="s">
        <v>12</v>
      </c>
      <c r="F6" s="17" t="s">
        <v>13</v>
      </c>
      <c r="G6" s="17"/>
      <c r="H6" s="17" t="s">
        <v>14</v>
      </c>
      <c r="I6" s="17"/>
      <c r="J6" s="17" t="s">
        <v>15</v>
      </c>
      <c r="K6" s="17"/>
      <c r="L6" s="17" t="s">
        <v>16</v>
      </c>
      <c r="M6" s="17"/>
      <c r="N6" s="1" t="s">
        <v>17</v>
      </c>
    </row>
    <row r="7" spans="1:14">
      <c r="A7" s="17"/>
      <c r="B7" s="17"/>
      <c r="C7" s="25" t="s">
        <v>18</v>
      </c>
      <c r="D7" s="25"/>
      <c r="E7" s="2">
        <v>343.73480499999999</v>
      </c>
      <c r="F7" s="26">
        <v>343.73480499999999</v>
      </c>
      <c r="G7" s="26"/>
      <c r="H7" s="26">
        <v>165.72823199999999</v>
      </c>
      <c r="I7" s="26"/>
      <c r="J7" s="17">
        <v>10</v>
      </c>
      <c r="K7" s="17"/>
      <c r="L7" s="27">
        <f>H7/F7</f>
        <v>0.48213980542354445</v>
      </c>
      <c r="M7" s="27"/>
      <c r="N7" s="3">
        <f>L7*J7</f>
        <v>4.8213980542354449</v>
      </c>
    </row>
    <row r="8" spans="1:14">
      <c r="A8" s="17"/>
      <c r="B8" s="17"/>
      <c r="C8" s="17" t="s">
        <v>19</v>
      </c>
      <c r="D8" s="17"/>
      <c r="E8" s="2">
        <v>343.73480499999999</v>
      </c>
      <c r="F8" s="26">
        <v>343.73480499999999</v>
      </c>
      <c r="G8" s="26"/>
      <c r="H8" s="26">
        <v>165.72823199999999</v>
      </c>
      <c r="I8" s="26"/>
      <c r="J8" s="17" t="s">
        <v>20</v>
      </c>
      <c r="K8" s="17"/>
      <c r="L8" s="27">
        <f>H8/F8</f>
        <v>0.48213980542354445</v>
      </c>
      <c r="M8" s="27"/>
      <c r="N8" s="1" t="s">
        <v>20</v>
      </c>
    </row>
    <row r="9" spans="1:14">
      <c r="A9" s="17"/>
      <c r="B9" s="17"/>
      <c r="C9" s="17" t="s">
        <v>21</v>
      </c>
      <c r="D9" s="17"/>
      <c r="E9" s="1"/>
      <c r="F9" s="17"/>
      <c r="G9" s="17"/>
      <c r="H9" s="17"/>
      <c r="I9" s="17"/>
      <c r="J9" s="17" t="s">
        <v>20</v>
      </c>
      <c r="K9" s="17"/>
      <c r="L9" s="17"/>
      <c r="M9" s="17"/>
      <c r="N9" s="1" t="s">
        <v>20</v>
      </c>
    </row>
    <row r="10" spans="1:14">
      <c r="A10" s="17"/>
      <c r="B10" s="17"/>
      <c r="C10" s="17" t="s">
        <v>22</v>
      </c>
      <c r="D10" s="17"/>
      <c r="E10" s="1"/>
      <c r="F10" s="17"/>
      <c r="G10" s="17"/>
      <c r="H10" s="17"/>
      <c r="I10" s="17"/>
      <c r="J10" s="17" t="s">
        <v>20</v>
      </c>
      <c r="K10" s="17"/>
      <c r="L10" s="17"/>
      <c r="M10" s="17"/>
      <c r="N10" s="1" t="s">
        <v>20</v>
      </c>
    </row>
    <row r="11" spans="1:14">
      <c r="A11" s="17" t="s">
        <v>23</v>
      </c>
      <c r="B11" s="17" t="s">
        <v>24</v>
      </c>
      <c r="C11" s="17"/>
      <c r="D11" s="17"/>
      <c r="E11" s="17"/>
      <c r="F11" s="17"/>
      <c r="G11" s="17"/>
      <c r="H11" s="17" t="s">
        <v>25</v>
      </c>
      <c r="I11" s="17"/>
      <c r="J11" s="17"/>
      <c r="K11" s="17"/>
      <c r="L11" s="17"/>
      <c r="M11" s="17"/>
      <c r="N11" s="17"/>
    </row>
    <row r="12" spans="1:14" ht="69" customHeight="1">
      <c r="A12" s="17"/>
      <c r="B12" s="22" t="s">
        <v>26</v>
      </c>
      <c r="C12" s="22"/>
      <c r="D12" s="22"/>
      <c r="E12" s="22"/>
      <c r="F12" s="22"/>
      <c r="G12" s="22"/>
      <c r="H12" s="22" t="s">
        <v>27</v>
      </c>
      <c r="I12" s="22"/>
      <c r="J12" s="22"/>
      <c r="K12" s="22"/>
      <c r="L12" s="22"/>
      <c r="M12" s="22"/>
      <c r="N12" s="22"/>
    </row>
    <row r="13" spans="1:14">
      <c r="A13" s="23" t="s">
        <v>28</v>
      </c>
      <c r="B13" s="17" t="s">
        <v>29</v>
      </c>
      <c r="C13" s="17" t="s">
        <v>30</v>
      </c>
      <c r="D13" s="17" t="s">
        <v>31</v>
      </c>
      <c r="E13" s="17"/>
      <c r="F13" s="17" t="s">
        <v>32</v>
      </c>
      <c r="G13" s="17"/>
      <c r="H13" s="17" t="s">
        <v>33</v>
      </c>
      <c r="I13" s="17" t="s">
        <v>15</v>
      </c>
      <c r="J13" s="17"/>
      <c r="K13" s="17" t="s">
        <v>17</v>
      </c>
      <c r="L13" s="17"/>
      <c r="M13" s="17" t="s">
        <v>34</v>
      </c>
      <c r="N13" s="17"/>
    </row>
    <row r="14" spans="1:14">
      <c r="A14" s="24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</row>
    <row r="15" spans="1:14" ht="15" customHeight="1">
      <c r="A15" s="24"/>
      <c r="B15" s="1" t="s">
        <v>35</v>
      </c>
      <c r="C15" s="19" t="s">
        <v>36</v>
      </c>
      <c r="D15" s="14" t="s">
        <v>37</v>
      </c>
      <c r="E15" s="16"/>
      <c r="F15" s="14" t="s">
        <v>38</v>
      </c>
      <c r="G15" s="16"/>
      <c r="H15" s="1">
        <v>7</v>
      </c>
      <c r="I15" s="17">
        <v>10</v>
      </c>
      <c r="J15" s="17"/>
      <c r="K15" s="17">
        <v>10</v>
      </c>
      <c r="L15" s="17"/>
      <c r="M15" s="18"/>
      <c r="N15" s="18"/>
    </row>
    <row r="16" spans="1:14" ht="15" customHeight="1">
      <c r="A16" s="24"/>
      <c r="B16" s="1" t="s">
        <v>35</v>
      </c>
      <c r="C16" s="20"/>
      <c r="D16" s="14" t="s">
        <v>39</v>
      </c>
      <c r="E16" s="16"/>
      <c r="F16" s="14" t="s">
        <v>40</v>
      </c>
      <c r="G16" s="16"/>
      <c r="H16" s="1">
        <v>59</v>
      </c>
      <c r="I16" s="17">
        <v>5</v>
      </c>
      <c r="J16" s="17"/>
      <c r="K16" s="17">
        <v>5</v>
      </c>
      <c r="L16" s="17"/>
      <c r="M16" s="18"/>
      <c r="N16" s="18"/>
    </row>
    <row r="17" spans="1:15" ht="18" customHeight="1">
      <c r="A17" s="24"/>
      <c r="B17" s="1" t="s">
        <v>35</v>
      </c>
      <c r="C17" s="21"/>
      <c r="D17" s="14" t="s">
        <v>41</v>
      </c>
      <c r="E17" s="16"/>
      <c r="F17" s="14" t="s">
        <v>42</v>
      </c>
      <c r="G17" s="16"/>
      <c r="H17" s="1" t="s">
        <v>42</v>
      </c>
      <c r="I17" s="17">
        <v>5</v>
      </c>
      <c r="J17" s="17"/>
      <c r="K17" s="17">
        <v>5</v>
      </c>
      <c r="L17" s="17"/>
      <c r="M17" s="18"/>
      <c r="N17" s="18"/>
    </row>
    <row r="18" spans="1:15" ht="15" customHeight="1">
      <c r="A18" s="24"/>
      <c r="B18" s="1" t="s">
        <v>35</v>
      </c>
      <c r="C18" s="4" t="s">
        <v>43</v>
      </c>
      <c r="D18" s="14" t="s">
        <v>44</v>
      </c>
      <c r="E18" s="16"/>
      <c r="F18" s="14" t="s">
        <v>45</v>
      </c>
      <c r="G18" s="16"/>
      <c r="H18" s="1" t="s">
        <v>46</v>
      </c>
      <c r="I18" s="17">
        <v>10</v>
      </c>
      <c r="J18" s="17"/>
      <c r="K18" s="17">
        <v>9</v>
      </c>
      <c r="L18" s="17"/>
      <c r="M18" s="18"/>
      <c r="N18" s="18"/>
      <c r="O18" s="5"/>
    </row>
    <row r="19" spans="1:15" ht="18" customHeight="1">
      <c r="A19" s="24"/>
      <c r="B19" s="1" t="s">
        <v>35</v>
      </c>
      <c r="C19" s="4" t="s">
        <v>47</v>
      </c>
      <c r="D19" s="14" t="s">
        <v>48</v>
      </c>
      <c r="E19" s="16"/>
      <c r="F19" s="14" t="s">
        <v>49</v>
      </c>
      <c r="G19" s="16"/>
      <c r="H19" s="1" t="s">
        <v>50</v>
      </c>
      <c r="I19" s="17">
        <v>10</v>
      </c>
      <c r="J19" s="17"/>
      <c r="K19" s="17">
        <v>10</v>
      </c>
      <c r="L19" s="17"/>
      <c r="M19" s="17"/>
      <c r="N19" s="17"/>
    </row>
    <row r="20" spans="1:15" ht="25.9" customHeight="1">
      <c r="A20" s="24"/>
      <c r="B20" s="1" t="s">
        <v>35</v>
      </c>
      <c r="C20" s="4" t="s">
        <v>51</v>
      </c>
      <c r="D20" s="14" t="s">
        <v>52</v>
      </c>
      <c r="E20" s="16"/>
      <c r="F20" s="14" t="s">
        <v>53</v>
      </c>
      <c r="G20" s="16"/>
      <c r="H20" s="1">
        <v>165.72823199999999</v>
      </c>
      <c r="I20" s="17">
        <v>10</v>
      </c>
      <c r="J20" s="17"/>
      <c r="K20" s="17">
        <v>10</v>
      </c>
      <c r="L20" s="17"/>
      <c r="M20" s="17"/>
      <c r="N20" s="17"/>
    </row>
    <row r="21" spans="1:15" ht="25.9" customHeight="1">
      <c r="A21" s="24"/>
      <c r="B21" s="1" t="s">
        <v>54</v>
      </c>
      <c r="C21" s="4" t="s">
        <v>55</v>
      </c>
      <c r="D21" s="14" t="s">
        <v>56</v>
      </c>
      <c r="E21" s="15"/>
      <c r="F21" s="14" t="s">
        <v>57</v>
      </c>
      <c r="G21" s="15"/>
      <c r="H21" s="1" t="s">
        <v>57</v>
      </c>
      <c r="I21" s="14">
        <v>15</v>
      </c>
      <c r="J21" s="15"/>
      <c r="K21" s="14">
        <v>14</v>
      </c>
      <c r="L21" s="15"/>
      <c r="M21" s="14" t="s">
        <v>58</v>
      </c>
      <c r="N21" s="15"/>
    </row>
    <row r="22" spans="1:15" ht="25.9" customHeight="1">
      <c r="A22" s="24"/>
      <c r="B22" s="1" t="s">
        <v>54</v>
      </c>
      <c r="C22" s="4" t="s">
        <v>59</v>
      </c>
      <c r="D22" s="14" t="s">
        <v>60</v>
      </c>
      <c r="E22" s="15"/>
      <c r="F22" s="14" t="s">
        <v>61</v>
      </c>
      <c r="G22" s="15"/>
      <c r="H22" s="1" t="s">
        <v>61</v>
      </c>
      <c r="I22" s="14">
        <v>15</v>
      </c>
      <c r="J22" s="15"/>
      <c r="K22" s="14">
        <v>15</v>
      </c>
      <c r="L22" s="15"/>
      <c r="M22" s="14" t="s">
        <v>58</v>
      </c>
      <c r="N22" s="15"/>
    </row>
    <row r="23" spans="1:15" ht="25.9" customHeight="1">
      <c r="A23" s="24"/>
      <c r="B23" s="6" t="s">
        <v>54</v>
      </c>
      <c r="C23" s="4" t="s">
        <v>62</v>
      </c>
      <c r="D23" s="14" t="s">
        <v>63</v>
      </c>
      <c r="E23" s="15"/>
      <c r="F23" s="14" t="s">
        <v>68</v>
      </c>
      <c r="G23" s="15"/>
      <c r="H23" s="1" t="s">
        <v>68</v>
      </c>
      <c r="I23" s="14">
        <v>10</v>
      </c>
      <c r="J23" s="15"/>
      <c r="K23" s="14">
        <v>9</v>
      </c>
      <c r="L23" s="15"/>
      <c r="M23" s="14" t="s">
        <v>64</v>
      </c>
      <c r="N23" s="15" t="s">
        <v>65</v>
      </c>
    </row>
    <row r="24" spans="1:15">
      <c r="A24" s="7" t="s">
        <v>66</v>
      </c>
      <c r="B24" s="8"/>
      <c r="C24" s="8"/>
      <c r="D24" s="8"/>
      <c r="E24" s="8"/>
      <c r="F24" s="8"/>
      <c r="G24" s="8"/>
      <c r="H24" s="9"/>
      <c r="I24" s="10">
        <v>100</v>
      </c>
      <c r="J24" s="10"/>
      <c r="K24" s="11">
        <f>SUM(K15:K23)+N7</f>
        <v>91.821398054235445</v>
      </c>
      <c r="L24" s="10"/>
      <c r="M24" s="12"/>
      <c r="N24" s="12"/>
    </row>
    <row r="25" spans="1:15" ht="85.9" customHeight="1">
      <c r="A25" s="13" t="s">
        <v>67</v>
      </c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</sheetData>
  <mergeCells count="103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A6:B10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A11:A12"/>
    <mergeCell ref="B11:G11"/>
    <mergeCell ref="H11:N11"/>
    <mergeCell ref="B12:G12"/>
    <mergeCell ref="H12:N12"/>
    <mergeCell ref="A13:A23"/>
    <mergeCell ref="B13:B14"/>
    <mergeCell ref="C13:C14"/>
    <mergeCell ref="D13:E14"/>
    <mergeCell ref="F13:G14"/>
    <mergeCell ref="H13:H14"/>
    <mergeCell ref="I13:J14"/>
    <mergeCell ref="K13:L14"/>
    <mergeCell ref="M13:N14"/>
    <mergeCell ref="C15:C17"/>
    <mergeCell ref="D15:E15"/>
    <mergeCell ref="F15:G15"/>
    <mergeCell ref="I15:J15"/>
    <mergeCell ref="K15:L15"/>
    <mergeCell ref="M15:N15"/>
    <mergeCell ref="D16:E16"/>
    <mergeCell ref="F16:G16"/>
    <mergeCell ref="I16:J16"/>
    <mergeCell ref="K16:L16"/>
    <mergeCell ref="M16:N16"/>
    <mergeCell ref="D17:E17"/>
    <mergeCell ref="F17:G17"/>
    <mergeCell ref="I17:J17"/>
    <mergeCell ref="K17:L17"/>
    <mergeCell ref="M17:N17"/>
    <mergeCell ref="D18:E18"/>
    <mergeCell ref="F18:G18"/>
    <mergeCell ref="I18:J18"/>
    <mergeCell ref="K18:L18"/>
    <mergeCell ref="M18:N18"/>
    <mergeCell ref="D19:E19"/>
    <mergeCell ref="F19:G19"/>
    <mergeCell ref="I19:J19"/>
    <mergeCell ref="K19:L19"/>
    <mergeCell ref="M19:N19"/>
    <mergeCell ref="D20:E20"/>
    <mergeCell ref="F20:G20"/>
    <mergeCell ref="I20:J20"/>
    <mergeCell ref="K20:L20"/>
    <mergeCell ref="M20:N20"/>
    <mergeCell ref="D21:E21"/>
    <mergeCell ref="F21:G21"/>
    <mergeCell ref="I21:J21"/>
    <mergeCell ref="K21:L21"/>
    <mergeCell ref="M21:N21"/>
    <mergeCell ref="A24:H24"/>
    <mergeCell ref="I24:J24"/>
    <mergeCell ref="K24:L24"/>
    <mergeCell ref="M24:N24"/>
    <mergeCell ref="A25:N25"/>
    <mergeCell ref="D22:E22"/>
    <mergeCell ref="F22:G22"/>
    <mergeCell ref="I22:J22"/>
    <mergeCell ref="K22:L22"/>
    <mergeCell ref="M22:N22"/>
    <mergeCell ref="D23:E23"/>
    <mergeCell ref="F23:G23"/>
    <mergeCell ref="I23:J23"/>
    <mergeCell ref="K23:L23"/>
    <mergeCell ref="M23:N23"/>
  </mergeCells>
  <phoneticPr fontId="3" type="noConversion"/>
  <pageMargins left="0.75" right="0.75" top="0.70833333333333304" bottom="0.62986111111111098" header="0.5" footer="0.5"/>
  <pageSetup paperSize="9" scale="86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2.因公出国境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Microsoft</cp:lastModifiedBy>
  <dcterms:created xsi:type="dcterms:W3CDTF">2024-05-20T06:56:44Z</dcterms:created>
  <dcterms:modified xsi:type="dcterms:W3CDTF">2024-05-20T08:04:25Z</dcterms:modified>
</cp:coreProperties>
</file>