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18405" windowHeight="9345"/>
  </bookViews>
  <sheets>
    <sheet name="10.“两区”政策海外云推介" sheetId="1" r:id="rId1"/>
    <sheet name="Sheet2" sheetId="2" r:id="rId2"/>
  </sheets>
  <calcPr calcId="124519"/>
</workbook>
</file>

<file path=xl/calcChain.xml><?xml version="1.0" encoding="utf-8"?>
<calcChain xmlns="http://schemas.openxmlformats.org/spreadsheetml/2006/main">
  <c r="N7" i="1"/>
  <c r="K25" s="1"/>
  <c r="L7"/>
</calcChain>
</file>

<file path=xl/sharedStrings.xml><?xml version="1.0" encoding="utf-8"?>
<sst xmlns="http://schemas.openxmlformats.org/spreadsheetml/2006/main" count="94" uniqueCount="76">
  <si>
    <t>项目支出绩效自评表</t>
  </si>
  <si>
    <t>（  2023年度）</t>
  </si>
  <si>
    <t>项目名称</t>
  </si>
  <si>
    <t>“两区”政策海外云推介活动</t>
  </si>
  <si>
    <t>主管部门</t>
  </si>
  <si>
    <t>北京市投资促进服务中心</t>
  </si>
  <si>
    <t>实施单位</t>
  </si>
  <si>
    <t>北京市投资促进服务中心（本级）</t>
  </si>
  <si>
    <t>项目负责人</t>
  </si>
  <si>
    <t>孙坤宇</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</si>
  <si>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</si>
  <si>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</si>
  <si>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</si>
  <si>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</si>
  <si>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</si>
  <si>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</si>
  <si>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</si>
  <si>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</si>
  <si>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</si>
  <si>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</si>
  <si>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</si>
  <si>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</si>
  <si>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</si>
  <si>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</si>
  <si>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</si>
  <si>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</si>
  <si>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举办5场“两区”政策海外云推介活动，将组织相关政府部门、区和经开区，分别面向香港、日本、英国、美国和德国企业、商协会，线上推介“两区”政策创新、营商环境、产业项目和投资机遇。</t>
  </si>
  <si>
    <t>实际举办4场“两区”政策海外云推介活动，分别为外资专场、欧洲专场、日本专场、韩国专场，邀请了市商务局（市两区办）、市科委中关村管委会、市经济和信息化局、各区（经开区）,分别面向欧美、日韩等企业进行线上线下宣传推介“两区”政策创新、营商环境、产业项目和投资机遇。共计近1000人参加会议，收集有效项目信息28条。</t>
  </si>
  <si>
    <t>绩效指标</t>
  </si>
  <si>
    <t>一级指标</t>
  </si>
  <si>
    <t>二级指标</t>
  </si>
  <si>
    <t>三级指标</t>
  </si>
  <si>
    <t>年度指标值</t>
  </si>
  <si>
    <t>实际完成值</t>
  </si>
  <si>
    <t>偏差原因分析及改进措施</t>
  </si>
  <si>
    <t>产出指标</t>
  </si>
  <si>
    <t>数量指标</t>
  </si>
  <si>
    <t>组织海外云推介活动场次</t>
  </si>
  <si>
    <t>5场</t>
  </si>
  <si>
    <t>分别组织了外资专场，欧洲专场，日本专场，韩国专场，共计4场活动。</t>
  </si>
  <si>
    <t>累计向境外企业、商协会宣传推介“两区”政策创新、营商环境、产业项目和投资机遇家数</t>
  </si>
  <si>
    <t>每场≥100家</t>
  </si>
  <si>
    <t>累计向境外企业，商协会700余家进行了宣传推介</t>
  </si>
  <si>
    <t>质量指标</t>
  </si>
  <si>
    <t>宣传推介“两区”政策创新、营商环境、产业项目和投资机遇。</t>
  </si>
  <si>
    <t>影响良好</t>
  </si>
  <si>
    <t>4场活动邀请了市科委中关村管委会，市经济和信息化局，市商务局（市两区办）进行了“两区”政策，北京市产业政策推介，邀请了各区（经开区）对各自辖区的产业发展情况、营商环境、两区政策、资源禀赋和产业项目进行推介。</t>
  </si>
  <si>
    <t>验收总结效果</t>
  </si>
  <si>
    <t>良好</t>
  </si>
  <si>
    <t>每场活动均请第三方评审机构对活动进行了专业化的验收总结评审，整体验收总结效果良好。</t>
  </si>
  <si>
    <t>时效指标</t>
  </si>
  <si>
    <t>活动方案确定时限</t>
  </si>
  <si>
    <t>6月底前</t>
  </si>
  <si>
    <t>外资专场活动方案确定时间3月14日，欧洲专场活动方案确定时间5月30日，日本和韩国专场方案确定时间为6月12日。</t>
  </si>
  <si>
    <t>活动完成时限</t>
  </si>
  <si>
    <t>12月底前</t>
  </si>
  <si>
    <t>外资专场完成时间3月16日，欧洲专场完成时间7月20日，韩国专场完成时间9月25日，日本专场完成时间10月31日。</t>
  </si>
  <si>
    <t>成本指标</t>
  </si>
  <si>
    <t>控制在预算规模范围内</t>
  </si>
  <si>
    <t>≤119.5万元</t>
  </si>
  <si>
    <t>95.585万</t>
  </si>
  <si>
    <t>效益指标</t>
  </si>
  <si>
    <t>社会效益指标</t>
  </si>
  <si>
    <t>提供沟通交流机会，提升北京营商环境的影响力。</t>
  </si>
  <si>
    <t>“两区”海外云推介活动主要面向符合首都城市功能战略定位的外资企业开展招商推介，宣传推介北京政策措施、营商环境和产业项目，引导带动更多境外企业来京发展，扩大了“两区”影响力，推动首都高质量发展。</t>
  </si>
  <si>
    <t>经济效益指标</t>
  </si>
  <si>
    <t>提供投资机遇，扩大北京“两区”建设的影响力。</t>
  </si>
  <si>
    <t>得到提升</t>
  </si>
  <si>
    <t>4场活动邀请了市科委中关村管委会，市经济和信息化局，市商务局（市两区办），各区（经开区）相关领导进行现场推介，700余家企业线上线下参会，每场活动后各委办局，各区经开区进行了现场对接洽谈，针对企业问题进行了现场解答，吸引国际优势资源在京聚集，促进重点领域合作发展。</t>
  </si>
  <si>
    <t>满意度指标</t>
  </si>
  <si>
    <t>服务满意度指标</t>
  </si>
  <si>
    <t>获得活动的境外联合组织方的认可。</t>
  </si>
  <si>
    <t>认可</t>
  </si>
  <si>
    <t>每场活动得到了参会企业的好评，认可。</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</si>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</sst>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2">
    <numFmt numFmtId="176" formatCode="0.000000_ "/>
    <numFmt numFmtId="177" formatCode="0.00_);[Red]\(0.00\)"/>
  </numFmts>
  <fonts count="10">
    <font>
      <sz val="11"/>
      <color indexed="8"/>
      <name val="宋体"/>
      <family val="3"/>
      <charset val="134"/>
    </font>
    <font>
      <sz val="11"/>
      <color indexed="8"/>
      <name val="宋体"/>
      <family val="3"/>
      <charset val="134"/>
    </font>
    <font>
      <b/>
      <sz val="16"/>
      <color theme="1"/>
      <name val="宋体"/>
      <family val="3"/>
      <charset val="134"/>
      <scheme val="minor"/>
    </font>
    <font>
      <sz val="9"/>
      <name val="宋体"/>
      <family val="3"/>
      <charset val="134"/>
    </font>
    <font>
      <sz val="11"/>
      <color theme="1"/>
      <name val="宋体"/>
      <family val="3"/>
      <charset val="134"/>
      <scheme val="minor"/>
    </font>
    <font>
      <sz val="9"/>
      <color theme="1"/>
      <name val="宋体"/>
      <family val="3"/>
      <charset val="134"/>
      <scheme val="minor"/>
    </font>
    <font>
      <sz val="9"/>
      <name val="宋体"/>
      <family val="3"/>
      <charset val="134"/>
      <scheme val="minor"/>
    </font>
    <font>
      <sz val="10"/>
      <color indexed="8"/>
      <name val="宋体"/>
      <family val="3"/>
      <charset val="134"/>
    </font>
    <font>
      <sz val="9"/>
      <color rgb="FF000000"/>
      <name val="宋体"/>
      <family val="3"/>
      <charset val="134"/>
      <scheme val="minor"/>
    </font>
    <font>
      <sz val="12"/>
      <name val="宋体"/>
      <family val="3"/>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s>
  <cellStyleXfs count="6">
    <xf numFmtId="0" fontId="0" fillId="0" borderId="0"/>
    <xf numFmtId="9" fontId="1" fillId="0" borderId="0" applyFont="0" applyFill="0" applyBorder="0" applyAlignment="0" applyProtection="0">
      <alignment vertical="center"/>
    </xf>
    <xf numFmtId="9" fontId="4" fillId="0" borderId="0" applyFont="0" applyFill="0" applyBorder="0" applyAlignment="0" applyProtection="0">
      <alignment vertical="center"/>
    </xf>
    <xf numFmtId="0" fontId="9" fillId="0" borderId="0"/>
    <xf numFmtId="0" fontId="1" fillId="0" borderId="0">
      <alignment vertical="center"/>
    </xf>
    <xf numFmtId="0" fontId="4" fillId="0" borderId="0" applyBorder="0">
      <alignment vertical="center"/>
    </xf>
  </cellStyleXfs>
  <cellXfs count="29">
    <xf numFmtId="0" fontId="0" fillId="0" borderId="0" xfId="0"/>
    <xf numFmtId="0" fontId="2" fillId="0" borderId="0" xfId="0" applyFont="1" applyAlignment="1">
      <alignment horizontal="center" vertical="center"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justify" vertical="center" wrapText="1"/>
    </xf>
    <xf numFmtId="176"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0" fontId="5"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3" fillId="0" borderId="1" xfId="0" applyFont="1" applyBorder="1" applyAlignment="1">
      <alignment horizontal="center"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9" fontId="5" fillId="0" borderId="1" xfId="1" applyFont="1" applyBorder="1" applyAlignment="1">
      <alignment horizontal="center" vertical="center" wrapText="1"/>
    </xf>
    <xf numFmtId="0" fontId="6" fillId="0" borderId="1" xfId="0" applyFont="1" applyBorder="1" applyAlignment="1">
      <alignment horizontal="left" vertical="center" wrapText="1"/>
    </xf>
    <xf numFmtId="0" fontId="7" fillId="0" borderId="0" xfId="0" applyFont="1" applyAlignment="1">
      <alignment wrapText="1"/>
    </xf>
    <xf numFmtId="0" fontId="8" fillId="0" borderId="1" xfId="0" applyFont="1" applyBorder="1" applyAlignment="1">
      <alignment horizontal="center" vertical="center" wrapText="1"/>
    </xf>
    <xf numFmtId="177" fontId="8" fillId="0" borderId="1" xfId="0" applyNumberFormat="1" applyFont="1" applyBorder="1" applyAlignment="1">
      <alignment horizontal="center" vertical="center" wrapText="1"/>
    </xf>
    <xf numFmtId="0" fontId="4" fillId="0" borderId="1" xfId="0" applyFont="1" applyBorder="1" applyAlignment="1">
      <alignment vertical="center"/>
    </xf>
    <xf numFmtId="0" fontId="5" fillId="0" borderId="0" xfId="0" applyFont="1" applyAlignment="1">
      <alignment horizontal="left" vertical="top" wrapText="1"/>
    </xf>
    <xf numFmtId="0" fontId="5" fillId="0" borderId="0" xfId="0" applyFont="1" applyAlignment="1">
      <alignment horizontal="left" vertical="top"/>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9" fontId="5" fillId="0" borderId="1" xfId="1" applyFont="1" applyFill="1" applyBorder="1" applyAlignment="1">
      <alignment horizontal="center" vertical="center" wrapText="1"/>
    </xf>
  </cellXfs>
  <cellStyles count="6">
    <cellStyle name="百分比" xfId="1" builtinId="5"/>
    <cellStyle name="百分比 2" xfId="2"/>
    <cellStyle name="常规" xfId="0" builtinId="0"/>
    <cellStyle name="常规 2" xfId="3"/>
    <cellStyle name="常规 3" xfId="4"/>
    <cellStyle name="常规 4" xf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O26"/>
  <sheetViews>
    <sheetView tabSelected="1" workbookViewId="0">
      <selection activeCell="C15" sqref="C15:C24"/>
    </sheetView>
  </sheetViews>
  <sheetFormatPr defaultColWidth="9" defaultRowHeight="13.5"/>
  <cols>
    <col min="4" max="4" width="8.75" customWidth="1"/>
    <col min="5" max="5" width="17.875" customWidth="1"/>
    <col min="6" max="6" width="8.75" customWidth="1"/>
    <col min="7" max="7" width="12.25" customWidth="1"/>
    <col min="8" max="8" width="19.75" customWidth="1"/>
    <col min="9" max="12" width="4.625" customWidth="1"/>
    <col min="13" max="13" width="10.75" customWidth="1"/>
    <col min="14" max="14" width="14.125" customWidth="1"/>
    <col min="15" max="15" width="18.75" customWidth="1"/>
  </cols>
  <sheetData>
    <row r="1" spans="1:14" ht="20.25">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3" t="s">
        <v>2</v>
      </c>
      <c r="B3" s="3"/>
      <c r="C3" s="3" t="s">
        <v>3</v>
      </c>
      <c r="D3" s="3"/>
      <c r="E3" s="3"/>
      <c r="F3" s="3"/>
      <c r="G3" s="3"/>
      <c r="H3" s="3"/>
      <c r="I3" s="3"/>
      <c r="J3" s="3"/>
      <c r="K3" s="3"/>
      <c r="L3" s="3"/>
      <c r="M3" s="3"/>
      <c r="N3" s="3"/>
    </row>
    <row r="4" spans="1:14">
      <c r="A4" s="3" t="s">
        <v>4</v>
      </c>
      <c r="B4" s="3"/>
      <c r="C4" s="3" t="s">
        <v>5</v>
      </c>
      <c r="D4" s="3"/>
      <c r="E4" s="3"/>
      <c r="F4" s="3"/>
      <c r="G4" s="3"/>
      <c r="H4" s="3" t="s">
        <v>6</v>
      </c>
      <c r="I4" s="3"/>
      <c r="J4" s="3" t="s">
        <v>7</v>
      </c>
      <c r="K4" s="3"/>
      <c r="L4" s="3"/>
      <c r="M4" s="3"/>
      <c r="N4" s="3"/>
    </row>
    <row r="5" spans="1:14">
      <c r="A5" s="3" t="s">
        <v>8</v>
      </c>
      <c r="B5" s="3"/>
      <c r="C5" s="3" t="s">
        <v>9</v>
      </c>
      <c r="D5" s="3"/>
      <c r="E5" s="3"/>
      <c r="F5" s="3"/>
      <c r="G5" s="3"/>
      <c r="H5" s="3" t="s">
        <v>10</v>
      </c>
      <c r="I5" s="3"/>
      <c r="J5" s="3">
        <v>89153691</v>
      </c>
      <c r="K5" s="3"/>
      <c r="L5" s="3"/>
      <c r="M5" s="3"/>
      <c r="N5" s="3"/>
    </row>
    <row r="6" spans="1:14">
      <c r="A6" s="3" t="s">
        <v>11</v>
      </c>
      <c r="B6" s="3"/>
      <c r="C6" s="3"/>
      <c r="D6" s="3"/>
      <c r="E6" s="4" t="s">
        <v>12</v>
      </c>
      <c r="F6" s="3" t="s">
        <v>13</v>
      </c>
      <c r="G6" s="3"/>
      <c r="H6" s="3" t="s">
        <v>14</v>
      </c>
      <c r="I6" s="3"/>
      <c r="J6" s="3" t="s">
        <v>15</v>
      </c>
      <c r="K6" s="3"/>
      <c r="L6" s="3" t="s">
        <v>16</v>
      </c>
      <c r="M6" s="3"/>
      <c r="N6" s="4" t="s">
        <v>17</v>
      </c>
    </row>
    <row r="7" spans="1:14">
      <c r="A7" s="3"/>
      <c r="B7" s="3"/>
      <c r="C7" s="5" t="s">
        <v>18</v>
      </c>
      <c r="D7" s="5"/>
      <c r="E7" s="6">
        <v>125</v>
      </c>
      <c r="F7" s="7">
        <v>119.5</v>
      </c>
      <c r="G7" s="7"/>
      <c r="H7" s="7">
        <v>95.584999999999994</v>
      </c>
      <c r="I7" s="7"/>
      <c r="J7" s="3">
        <v>10</v>
      </c>
      <c r="K7" s="3"/>
      <c r="L7" s="8">
        <f>H7/F7</f>
        <v>0.79987447698744762</v>
      </c>
      <c r="M7" s="8"/>
      <c r="N7" s="9">
        <f>L7*J7</f>
        <v>7.9987447698744765</v>
      </c>
    </row>
    <row r="8" spans="1:14">
      <c r="A8" s="3"/>
      <c r="B8" s="3"/>
      <c r="C8" s="3" t="s">
        <v>19</v>
      </c>
      <c r="D8" s="3"/>
      <c r="E8" s="6">
        <v>125</v>
      </c>
      <c r="F8" s="7">
        <v>119.5</v>
      </c>
      <c r="G8" s="7"/>
      <c r="H8" s="7">
        <v>95.584999999999994</v>
      </c>
      <c r="I8" s="7"/>
      <c r="J8" s="3" t="s">
        <v>20</v>
      </c>
      <c r="K8" s="3"/>
      <c r="L8" s="8"/>
      <c r="M8" s="8"/>
      <c r="N8" s="4" t="s">
        <v>20</v>
      </c>
    </row>
    <row r="9" spans="1:14">
      <c r="A9" s="3"/>
      <c r="B9" s="3"/>
      <c r="C9" s="3" t="s">
        <v>21</v>
      </c>
      <c r="D9" s="3"/>
      <c r="E9" s="4"/>
      <c r="F9" s="3"/>
      <c r="G9" s="3"/>
      <c r="H9" s="3"/>
      <c r="I9" s="3"/>
      <c r="J9" s="3" t="s">
        <v>20</v>
      </c>
      <c r="K9" s="3"/>
      <c r="L9" s="3"/>
      <c r="M9" s="3"/>
      <c r="N9" s="4" t="s">
        <v>20</v>
      </c>
    </row>
    <row r="10" spans="1:14">
      <c r="A10" s="3"/>
      <c r="B10" s="3"/>
      <c r="C10" s="3" t="s">
        <v>22</v>
      </c>
      <c r="D10" s="3"/>
      <c r="E10" s="4"/>
      <c r="F10" s="3"/>
      <c r="G10" s="3"/>
      <c r="H10" s="3"/>
      <c r="I10" s="3"/>
      <c r="J10" s="3" t="s">
        <v>20</v>
      </c>
      <c r="K10" s="3"/>
      <c r="L10" s="3"/>
      <c r="M10" s="3"/>
      <c r="N10" s="4" t="s">
        <v>20</v>
      </c>
    </row>
    <row r="11" spans="1:14">
      <c r="A11" s="3" t="s">
        <v>23</v>
      </c>
      <c r="B11" s="3" t="s">
        <v>24</v>
      </c>
      <c r="C11" s="3"/>
      <c r="D11" s="3"/>
      <c r="E11" s="3"/>
      <c r="F11" s="3"/>
      <c r="G11" s="3"/>
      <c r="H11" s="3" t="s">
        <v>25</v>
      </c>
      <c r="I11" s="3"/>
      <c r="J11" s="3"/>
      <c r="K11" s="3"/>
      <c r="L11" s="3"/>
      <c r="M11" s="3"/>
      <c r="N11" s="3"/>
    </row>
    <row r="12" spans="1:14" ht="68.099999999999994" customHeight="1">
      <c r="A12" s="3"/>
      <c r="B12" s="10" t="s">
        <v>26</v>
      </c>
      <c r="C12" s="10"/>
      <c r="D12" s="10"/>
      <c r="E12" s="10"/>
      <c r="F12" s="10"/>
      <c r="G12" s="10"/>
      <c r="H12" s="10" t="s">
        <v>27</v>
      </c>
      <c r="I12" s="10"/>
      <c r="J12" s="10"/>
      <c r="K12" s="10"/>
      <c r="L12" s="10"/>
      <c r="M12" s="10"/>
      <c r="N12" s="10"/>
    </row>
    <row r="13" spans="1:14">
      <c r="A13" s="11" t="s">
        <v>28</v>
      </c>
      <c r="B13" s="3" t="s">
        <v>29</v>
      </c>
      <c r="C13" s="3" t="s">
        <v>30</v>
      </c>
      <c r="D13" s="3" t="s">
        <v>31</v>
      </c>
      <c r="E13" s="3"/>
      <c r="F13" s="3" t="s">
        <v>32</v>
      </c>
      <c r="G13" s="3"/>
      <c r="H13" s="3" t="s">
        <v>33</v>
      </c>
      <c r="I13" s="3" t="s">
        <v>15</v>
      </c>
      <c r="J13" s="3"/>
      <c r="K13" s="3" t="s">
        <v>17</v>
      </c>
      <c r="L13" s="3"/>
      <c r="M13" s="3" t="s">
        <v>34</v>
      </c>
      <c r="N13" s="3"/>
    </row>
    <row r="14" spans="1:14">
      <c r="A14" s="12"/>
      <c r="B14" s="3"/>
      <c r="C14" s="3"/>
      <c r="D14" s="3"/>
      <c r="E14" s="3"/>
      <c r="F14" s="3"/>
      <c r="G14" s="3"/>
      <c r="H14" s="3"/>
      <c r="I14" s="3"/>
      <c r="J14" s="3"/>
      <c r="K14" s="3"/>
      <c r="L14" s="3"/>
      <c r="M14" s="3"/>
      <c r="N14" s="3"/>
    </row>
    <row r="15" spans="1:14" ht="18" customHeight="1">
      <c r="A15" s="12"/>
      <c r="B15" s="4" t="s">
        <v>35</v>
      </c>
      <c r="C15" s="13" t="s">
        <v>36</v>
      </c>
      <c r="D15" s="14" t="s">
        <v>37</v>
      </c>
      <c r="E15" s="15"/>
      <c r="F15" s="16" t="s">
        <v>38</v>
      </c>
      <c r="G15" s="17"/>
      <c r="H15" s="18" t="s">
        <v>39</v>
      </c>
      <c r="I15" s="3">
        <v>5</v>
      </c>
      <c r="J15" s="3"/>
      <c r="K15" s="3">
        <v>4</v>
      </c>
      <c r="L15" s="3"/>
      <c r="M15" s="3"/>
      <c r="N15" s="3"/>
    </row>
    <row r="16" spans="1:14" ht="18" customHeight="1">
      <c r="A16" s="12"/>
      <c r="B16" s="4" t="s">
        <v>35</v>
      </c>
      <c r="C16" s="13" t="s">
        <v>36</v>
      </c>
      <c r="D16" s="14" t="s">
        <v>40</v>
      </c>
      <c r="E16" s="15"/>
      <c r="F16" s="26" t="s">
        <v>41</v>
      </c>
      <c r="G16" s="27"/>
      <c r="H16" s="28" t="s">
        <v>42</v>
      </c>
      <c r="I16" s="3">
        <v>5</v>
      </c>
      <c r="J16" s="3"/>
      <c r="K16" s="3">
        <v>5</v>
      </c>
      <c r="L16" s="3"/>
      <c r="M16" s="3"/>
      <c r="N16" s="3"/>
    </row>
    <row r="17" spans="1:15" ht="14.45" customHeight="1">
      <c r="A17" s="12"/>
      <c r="B17" s="4" t="s">
        <v>35</v>
      </c>
      <c r="C17" s="13" t="s">
        <v>43</v>
      </c>
      <c r="D17" s="14" t="s">
        <v>44</v>
      </c>
      <c r="E17" s="15"/>
      <c r="F17" s="16" t="s">
        <v>45</v>
      </c>
      <c r="G17" s="17"/>
      <c r="H17" s="18" t="s">
        <v>46</v>
      </c>
      <c r="I17" s="3">
        <v>10</v>
      </c>
      <c r="J17" s="3"/>
      <c r="K17" s="3">
        <v>10</v>
      </c>
      <c r="L17" s="3"/>
      <c r="M17" s="19"/>
      <c r="N17" s="19"/>
      <c r="O17" s="20"/>
    </row>
    <row r="18" spans="1:15" ht="14.45" customHeight="1">
      <c r="A18" s="12"/>
      <c r="B18" s="4" t="s">
        <v>35</v>
      </c>
      <c r="C18" s="13" t="s">
        <v>43</v>
      </c>
      <c r="D18" s="14" t="s">
        <v>47</v>
      </c>
      <c r="E18" s="15"/>
      <c r="F18" s="16" t="s">
        <v>48</v>
      </c>
      <c r="G18" s="17"/>
      <c r="H18" s="18" t="s">
        <v>49</v>
      </c>
      <c r="I18" s="3">
        <v>10</v>
      </c>
      <c r="J18" s="3"/>
      <c r="K18" s="3">
        <v>10</v>
      </c>
      <c r="L18" s="3"/>
      <c r="M18" s="19"/>
      <c r="N18" s="19"/>
      <c r="O18" s="20"/>
    </row>
    <row r="19" spans="1:15" ht="18" customHeight="1">
      <c r="A19" s="12"/>
      <c r="B19" s="4" t="s">
        <v>35</v>
      </c>
      <c r="C19" s="13" t="s">
        <v>50</v>
      </c>
      <c r="D19" s="14" t="s">
        <v>51</v>
      </c>
      <c r="E19" s="15"/>
      <c r="F19" s="16" t="s">
        <v>52</v>
      </c>
      <c r="G19" s="17"/>
      <c r="H19" s="18" t="s">
        <v>53</v>
      </c>
      <c r="I19" s="3">
        <v>10</v>
      </c>
      <c r="J19" s="3"/>
      <c r="K19" s="3">
        <v>10</v>
      </c>
      <c r="L19" s="3"/>
      <c r="M19" s="3"/>
      <c r="N19" s="3"/>
    </row>
    <row r="20" spans="1:15" ht="18" customHeight="1">
      <c r="A20" s="12"/>
      <c r="B20" s="4" t="s">
        <v>35</v>
      </c>
      <c r="C20" s="13" t="s">
        <v>50</v>
      </c>
      <c r="D20" s="14" t="s">
        <v>54</v>
      </c>
      <c r="E20" s="15"/>
      <c r="F20" s="16" t="s">
        <v>55</v>
      </c>
      <c r="G20" s="17"/>
      <c r="H20" s="18" t="s">
        <v>56</v>
      </c>
      <c r="I20" s="3">
        <v>10</v>
      </c>
      <c r="J20" s="3"/>
      <c r="K20" s="3">
        <v>10</v>
      </c>
      <c r="L20" s="3"/>
      <c r="M20" s="3"/>
      <c r="N20" s="3"/>
    </row>
    <row r="21" spans="1:15" ht="25.9" customHeight="1">
      <c r="A21" s="12"/>
      <c r="B21" s="4" t="s">
        <v>35</v>
      </c>
      <c r="C21" s="13" t="s">
        <v>57</v>
      </c>
      <c r="D21" s="14" t="s">
        <v>58</v>
      </c>
      <c r="E21" s="15"/>
      <c r="F21" s="16" t="s">
        <v>59</v>
      </c>
      <c r="G21" s="17"/>
      <c r="H21" s="18" t="s">
        <v>60</v>
      </c>
      <c r="I21" s="3">
        <v>10</v>
      </c>
      <c r="J21" s="3"/>
      <c r="K21" s="3">
        <v>10</v>
      </c>
      <c r="L21" s="3"/>
      <c r="M21" s="3"/>
      <c r="N21" s="3"/>
    </row>
    <row r="22" spans="1:15" ht="25.9" customHeight="1">
      <c r="A22" s="12"/>
      <c r="B22" s="4" t="s">
        <v>61</v>
      </c>
      <c r="C22" s="13" t="s">
        <v>62</v>
      </c>
      <c r="D22" s="14" t="s">
        <v>63</v>
      </c>
      <c r="E22" s="15"/>
      <c r="F22" s="16" t="s">
        <v>45</v>
      </c>
      <c r="G22" s="17"/>
      <c r="H22" s="18" t="s">
        <v>64</v>
      </c>
      <c r="I22" s="3">
        <v>10</v>
      </c>
      <c r="J22" s="3"/>
      <c r="K22" s="3">
        <v>10</v>
      </c>
      <c r="L22" s="3"/>
      <c r="M22" s="3"/>
      <c r="N22" s="3"/>
    </row>
    <row r="23" spans="1:15" ht="25.9" customHeight="1">
      <c r="A23" s="12"/>
      <c r="B23" s="4" t="s">
        <v>61</v>
      </c>
      <c r="C23" s="13" t="s">
        <v>65</v>
      </c>
      <c r="D23" s="14" t="s">
        <v>66</v>
      </c>
      <c r="E23" s="15"/>
      <c r="F23" s="16" t="s">
        <v>67</v>
      </c>
      <c r="G23" s="17"/>
      <c r="H23" s="18" t="s">
        <v>68</v>
      </c>
      <c r="I23" s="3">
        <v>10</v>
      </c>
      <c r="J23" s="3"/>
      <c r="K23" s="3">
        <v>10</v>
      </c>
      <c r="L23" s="3"/>
      <c r="M23" s="3"/>
      <c r="N23" s="3"/>
    </row>
    <row r="24" spans="1:15" ht="45" customHeight="1">
      <c r="A24" s="12"/>
      <c r="B24" s="4" t="s">
        <v>69</v>
      </c>
      <c r="C24" s="13" t="s">
        <v>70</v>
      </c>
      <c r="D24" s="14" t="s">
        <v>71</v>
      </c>
      <c r="E24" s="15"/>
      <c r="F24" s="26" t="s">
        <v>72</v>
      </c>
      <c r="G24" s="27"/>
      <c r="H24" s="18" t="s">
        <v>73</v>
      </c>
      <c r="I24" s="3">
        <v>10</v>
      </c>
      <c r="J24" s="3"/>
      <c r="K24" s="16">
        <v>10</v>
      </c>
      <c r="L24" s="17"/>
      <c r="M24" s="10"/>
      <c r="N24" s="10"/>
    </row>
    <row r="25" spans="1:15">
      <c r="A25" s="21" t="s">
        <v>74</v>
      </c>
      <c r="B25" s="21"/>
      <c r="C25" s="21"/>
      <c r="D25" s="21"/>
      <c r="E25" s="21"/>
      <c r="F25" s="21"/>
      <c r="G25" s="21"/>
      <c r="H25" s="21"/>
      <c r="I25" s="21">
        <v>100</v>
      </c>
      <c r="J25" s="21"/>
      <c r="K25" s="22">
        <f>SUM(K15:L24)+N7</f>
        <v>96.998744769874477</v>
      </c>
      <c r="L25" s="21"/>
      <c r="M25" s="23"/>
      <c r="N25" s="23"/>
    </row>
    <row r="26" spans="1:15" ht="85.9" customHeight="1">
      <c r="A26" s="24" t="s">
        <v>75</v>
      </c>
      <c r="B26" s="25"/>
      <c r="C26" s="25"/>
      <c r="D26" s="25"/>
      <c r="E26" s="25"/>
      <c r="F26" s="25"/>
      <c r="G26" s="25"/>
      <c r="H26" s="25"/>
      <c r="I26" s="25"/>
      <c r="J26" s="25"/>
      <c r="K26" s="25"/>
      <c r="L26" s="25"/>
      <c r="M26" s="25"/>
      <c r="N26" s="25"/>
    </row>
  </sheetData>
  <mergeCells count="107">
    <mergeCell ref="A26:N26"/>
    <mergeCell ref="D24:E24"/>
    <mergeCell ref="F24:G24"/>
    <mergeCell ref="I24:J24"/>
    <mergeCell ref="K24:L24"/>
    <mergeCell ref="M24:N24"/>
    <mergeCell ref="A25:H25"/>
    <mergeCell ref="I25:J25"/>
    <mergeCell ref="K25:L25"/>
    <mergeCell ref="M25:N25"/>
    <mergeCell ref="D22:E22"/>
    <mergeCell ref="F22:G22"/>
    <mergeCell ref="I22:J22"/>
    <mergeCell ref="K22:L22"/>
    <mergeCell ref="M22:N22"/>
    <mergeCell ref="D23:E23"/>
    <mergeCell ref="F23:G23"/>
    <mergeCell ref="I23:J23"/>
    <mergeCell ref="K23:L23"/>
    <mergeCell ref="M23:N23"/>
    <mergeCell ref="D20:E20"/>
    <mergeCell ref="F20:G20"/>
    <mergeCell ref="I20:J20"/>
    <mergeCell ref="K20:L20"/>
    <mergeCell ref="M20:N20"/>
    <mergeCell ref="D21:E21"/>
    <mergeCell ref="F21:G21"/>
    <mergeCell ref="I21:J21"/>
    <mergeCell ref="K21:L21"/>
    <mergeCell ref="M21:N21"/>
    <mergeCell ref="D18:E18"/>
    <mergeCell ref="F18:G18"/>
    <mergeCell ref="I18:J18"/>
    <mergeCell ref="K18:L18"/>
    <mergeCell ref="M18:N18"/>
    <mergeCell ref="D19:E19"/>
    <mergeCell ref="F19:G19"/>
    <mergeCell ref="I19:J19"/>
    <mergeCell ref="K19:L19"/>
    <mergeCell ref="M19:N19"/>
    <mergeCell ref="D16:E16"/>
    <mergeCell ref="F16:G16"/>
    <mergeCell ref="I16:J16"/>
    <mergeCell ref="K16:L16"/>
    <mergeCell ref="M16:N16"/>
    <mergeCell ref="D17:E17"/>
    <mergeCell ref="F17:G17"/>
    <mergeCell ref="I17:J17"/>
    <mergeCell ref="K17:L17"/>
    <mergeCell ref="M17:N17"/>
    <mergeCell ref="H13:H14"/>
    <mergeCell ref="I13:J14"/>
    <mergeCell ref="K13:L14"/>
    <mergeCell ref="M13:N14"/>
    <mergeCell ref="D15:E15"/>
    <mergeCell ref="F15:G15"/>
    <mergeCell ref="I15:J15"/>
    <mergeCell ref="K15:L15"/>
    <mergeCell ref="M15:N15"/>
    <mergeCell ref="A11:A12"/>
    <mergeCell ref="B11:G11"/>
    <mergeCell ref="H11:N11"/>
    <mergeCell ref="B12:G12"/>
    <mergeCell ref="H12:N12"/>
    <mergeCell ref="A13:A24"/>
    <mergeCell ref="B13:B14"/>
    <mergeCell ref="C13:C14"/>
    <mergeCell ref="D13:E14"/>
    <mergeCell ref="F13:G14"/>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5:B5"/>
    <mergeCell ref="C5:G5"/>
    <mergeCell ref="H5:I5"/>
    <mergeCell ref="J5:N5"/>
    <mergeCell ref="A6:B10"/>
    <mergeCell ref="C6:D6"/>
    <mergeCell ref="F6:G6"/>
    <mergeCell ref="H6:I6"/>
    <mergeCell ref="J6:K6"/>
    <mergeCell ref="L6:M6"/>
    <mergeCell ref="A1:N1"/>
    <mergeCell ref="A2:N2"/>
    <mergeCell ref="A3:B3"/>
    <mergeCell ref="C3:N3"/>
    <mergeCell ref="A4:B4"/>
    <mergeCell ref="C4:G4"/>
    <mergeCell ref="H4:I4"/>
    <mergeCell ref="J4:N4"/>
  </mergeCells>
  <phoneticPr fontId="3" type="noConversion"/>
  <pageMargins left="0.75" right="0.75" top="0.70833333333333304" bottom="0.62986111111111098" header="0.5" footer="0.5"/>
  <pageSetup paperSize="9" scale="86" fitToHeight="0" orientation="landscape"/>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10.“两区”政策海外云推介</vt:lpstr>
      <vt:lpstr>Sheet2</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dc:creator>
  <cp:lastModifiedBy>Microsoft</cp:lastModifiedBy>
  <dcterms:created xsi:type="dcterms:W3CDTF">2024-05-20T07:22:27Z</dcterms:created>
  <dcterms:modified xsi:type="dcterms:W3CDTF">2024-05-20T07:24:12Z</dcterms:modified>
</cp:coreProperties>
</file>