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1925"/>
  </bookViews>
  <sheets>
    <sheet name="25.信息化运维服务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<sst xmlns="http://schemas.openxmlformats.org/spreadsheetml/2006/main" count="100" uniqueCount="70">
  <si>
    <t>项目支出绩效自评表</t>
  </si>
  <si>
    <t>（2023年度）</t>
  </si>
  <si>
    <t>项目名称</t>
  </si>
  <si>
    <t>信息化运维服务</t>
  </si>
  <si>
    <t>主管部门</t>
  </si>
  <si>
    <t>北京市投资促进服务中心</t>
  </si>
  <si>
    <t>实施单位</t>
  </si>
  <si>
    <t>北京市投资促综合事务中心</t>
  </si>
  <si>
    <t>项目负责人</t>
  </si>
  <si>
    <t>李哲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</si>
  <si>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</si>
  <si>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</si>
  <si>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</si>
  <si>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</si>
  <si>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</si>
  <si>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</si>
  <si>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</si>
  <si>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</si>
  <si>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</si>
  <si>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</si>
  <si>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</si>
  <si>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</si>
  <si>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</si>
  <si>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</si>
  <si>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</si>
  <si>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</si>
  <si>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一是对市投促中心官方网站进行技术维护，确保网站满足市里要求和市投促中心需要；二是对市投促中心网络、信息系统及软硬件进行技术维护；三是对办公网络及信息系统进行安全服务，确保网络及系统正常运行；四是对电子政务内网和视频会议系统进行运维；五是支付上年底项目尾款；六是保障项目库系统所依赖的云服务平稳安全。</t>
  </si>
  <si>
    <t>一是对市投促中心官方网站运行平稳；二是对网络、信息系统及软硬件进行技术维护及时；三是对办公网络及信息系统系统正常运行未发生安全事故；四是对电子政务内网和视频会议正常保障；五是应及时支付了上年底项目尾款；六是项目库系统云服务平稳安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</si>
  <si>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</si>
  <si>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</si>
  <si>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</si>
  <si>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</si>
  <si>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</si>
  <si>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</si>
  <si>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</si>
  <si>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</si>
  <si>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</si>
  <si>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网站和政务云可用率</t>
  </si>
  <si>
    <t>≥99.9%</t>
  </si>
  <si>
    <t>全年运维工作</t>
  </si>
  <si>
    <t>12个月</t>
  </si>
  <si>
    <t>值守时间</t>
  </si>
  <si>
    <t>官方网站7*24小时值守</t>
  </si>
  <si>
    <t>质量指标</t>
  </si>
  <si>
    <t>驻场人员到岗率</t>
  </si>
  <si>
    <t>网站安全扫描报告</t>
  </si>
  <si>
    <t>4份</t>
  </si>
  <si>
    <t>网站错链扫描次数</t>
  </si>
  <si>
    <t>4次</t>
  </si>
  <si>
    <t>时效指标</t>
  </si>
  <si>
    <t>时间进度</t>
  </si>
  <si>
    <t>2023年6月30日完成整体运维工作50%</t>
  </si>
  <si>
    <t>验收总结</t>
  </si>
  <si>
    <t>2023年12月31日完成</t>
  </si>
  <si>
    <t>成本指标</t>
  </si>
  <si>
    <t>总成本在预算范围内</t>
  </si>
  <si>
    <t>≤90.5604万元</t>
  </si>
  <si>
    <t>效益指标</t>
  </si>
  <si>
    <t>经济效益指标</t>
  </si>
  <si>
    <t>网站总体运行情况良好；响应速度情况正常</t>
  </si>
  <si>
    <t>反馈良好</t>
  </si>
  <si>
    <t>总体反馈良好</t>
  </si>
  <si>
    <t>偶尔有网站技术响应不及时的问题，加强网站的运行平稳性</t>
  </si>
  <si>
    <t>满意度指标</t>
  </si>
  <si>
    <t>服务满意度指标</t>
  </si>
  <si>
    <t>网站内容编辑人员对网站技术平台满意率</t>
  </si>
  <si>
    <t>≥95%</t>
  </si>
  <si>
    <t>网站技术后台部分功能人性化操作不足，将进一步提升便利性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</si>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</sst>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);[Red]\(0.00\)"/>
  </numFmts>
  <fonts count="29">
    <font>
      <sz val="11"/>
      <color indexed="8"/>
      <name val="宋体"/>
      <charset val="134"/>
    </font>
    <font>
      <b/>
      <sz val="16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</font>
    <font>
      <sz val="9"/>
      <color rgb="FF000000"/>
      <name val="宋体"/>
      <charset val="134"/>
      <scheme val="minor"/>
    </font>
    <font>
      <sz val="9"/>
      <name val="宋体"/>
      <charset val="134"/>
      <scheme val="minor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2" borderId="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9" applyNumberFormat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4" borderId="9" applyNumberFormat="0" applyAlignment="0" applyProtection="0">
      <alignment vertical="center"/>
    </xf>
    <xf numFmtId="0" fontId="20" fillId="5" borderId="11" applyNumberFormat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  <xf numFmtId="0" fontId="0" fillId="0" borderId="0">
      <alignment vertical="center"/>
    </xf>
  </cellStyleXfs>
  <cellXfs count="22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10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0" xfId="0" applyFont="1" applyAlignment="1">
      <alignment wrapText="1"/>
    </xf>
    <xf numFmtId="177" fontId="5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7"/>
  <sheetViews>
    <sheetView tabSelected="1" workbookViewId="0">
      <selection activeCell="D25" sqref="D25:E25"/>
    </sheetView>
  </sheetViews>
  <sheetFormatPr defaultColWidth="9" defaultRowHeight="13.5"/>
  <cols>
    <col min="4" max="4" width="8.75" customWidth="1"/>
    <col min="5" max="5" width="17.875" customWidth="1"/>
    <col min="6" max="6" width="8.75" customWidth="1"/>
    <col min="7" max="7" width="12.25" customWidth="1"/>
    <col min="8" max="8" width="19.75" customWidth="1"/>
    <col min="9" max="12" width="4.625" customWidth="1"/>
    <col min="13" max="13" width="10.75" customWidth="1"/>
    <col min="14" max="14" width="14.125" customWidth="1"/>
    <col min="15" max="15" width="18.7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spans="1:14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>
        <v>65541880</v>
      </c>
      <c r="K5" s="3"/>
      <c r="L5" s="3"/>
      <c r="M5" s="3"/>
      <c r="N5" s="3"/>
    </row>
    <row r="6" spans="1:14">
      <c r="A6" s="3" t="s">
        <v>11</v>
      </c>
      <c r="B6" s="3"/>
      <c r="C6" s="3"/>
      <c r="D6" s="3"/>
      <c r="E6" s="3" t="s">
        <v>12</v>
      </c>
      <c r="F6" s="3" t="s">
        <v>13</v>
      </c>
      <c r="G6" s="3"/>
      <c r="H6" s="3" t="s">
        <v>14</v>
      </c>
      <c r="I6" s="3"/>
      <c r="J6" s="3" t="s">
        <v>15</v>
      </c>
      <c r="K6" s="3"/>
      <c r="L6" s="3" t="s">
        <v>16</v>
      </c>
      <c r="M6" s="3"/>
      <c r="N6" s="3" t="s">
        <v>17</v>
      </c>
    </row>
    <row r="7" spans="1:14">
      <c r="A7" s="3"/>
      <c r="B7" s="3"/>
      <c r="C7" s="4" t="s">
        <v>18</v>
      </c>
      <c r="D7" s="4"/>
      <c r="E7" s="5">
        <v>90.5604</v>
      </c>
      <c r="F7" s="5">
        <v>90.5604</v>
      </c>
      <c r="G7" s="5"/>
      <c r="H7" s="5">
        <v>90.5604</v>
      </c>
      <c r="I7" s="5"/>
      <c r="J7" s="3">
        <v>10</v>
      </c>
      <c r="K7" s="3"/>
      <c r="L7" s="16">
        <f>H7/F7</f>
        <v>1</v>
      </c>
      <c r="M7" s="16"/>
      <c r="N7" s="17">
        <f>L7*J7</f>
        <v>10</v>
      </c>
    </row>
    <row r="8" spans="1:14">
      <c r="A8" s="3"/>
      <c r="B8" s="3"/>
      <c r="C8" s="3" t="s">
        <v>19</v>
      </c>
      <c r="D8" s="3"/>
      <c r="E8" s="5">
        <v>90.5604</v>
      </c>
      <c r="F8" s="5">
        <v>90.5604</v>
      </c>
      <c r="G8" s="5"/>
      <c r="H8" s="5">
        <v>90.5604</v>
      </c>
      <c r="I8" s="5"/>
      <c r="J8" s="3" t="s">
        <v>20</v>
      </c>
      <c r="K8" s="3"/>
      <c r="L8" s="16">
        <f>H8/F8</f>
        <v>1</v>
      </c>
      <c r="M8" s="16"/>
      <c r="N8" s="3" t="s">
        <v>20</v>
      </c>
    </row>
    <row r="9" spans="1:14">
      <c r="A9" s="3"/>
      <c r="B9" s="3"/>
      <c r="C9" s="3" t="s">
        <v>21</v>
      </c>
      <c r="D9" s="3"/>
      <c r="E9" s="3"/>
      <c r="F9" s="3"/>
      <c r="G9" s="3"/>
      <c r="H9" s="3"/>
      <c r="I9" s="3"/>
      <c r="J9" s="3" t="s">
        <v>20</v>
      </c>
      <c r="K9" s="3"/>
      <c r="L9" s="3"/>
      <c r="M9" s="3"/>
      <c r="N9" s="3" t="s">
        <v>20</v>
      </c>
    </row>
    <row r="10" spans="1:14">
      <c r="A10" s="3"/>
      <c r="B10" s="3"/>
      <c r="C10" s="3" t="s">
        <v>22</v>
      </c>
      <c r="D10" s="3"/>
      <c r="E10" s="3"/>
      <c r="F10" s="3"/>
      <c r="G10" s="3"/>
      <c r="H10" s="3"/>
      <c r="I10" s="3"/>
      <c r="J10" s="3" t="s">
        <v>20</v>
      </c>
      <c r="K10" s="3"/>
      <c r="L10" s="3"/>
      <c r="M10" s="3"/>
      <c r="N10" s="3" t="s">
        <v>20</v>
      </c>
    </row>
    <row r="11" spans="1:14">
      <c r="A11" s="3" t="s">
        <v>23</v>
      </c>
      <c r="B11" s="3" t="s">
        <v>24</v>
      </c>
      <c r="C11" s="3"/>
      <c r="D11" s="3"/>
      <c r="E11" s="3"/>
      <c r="F11" s="3"/>
      <c r="G11" s="3"/>
      <c r="H11" s="3" t="s">
        <v>25</v>
      </c>
      <c r="I11" s="3"/>
      <c r="J11" s="3"/>
      <c r="K11" s="3"/>
      <c r="L11" s="3"/>
      <c r="M11" s="3"/>
      <c r="N11" s="3"/>
    </row>
    <row r="12" ht="66.95" customHeight="1" spans="1:14">
      <c r="A12" s="3"/>
      <c r="B12" s="6" t="s">
        <v>26</v>
      </c>
      <c r="C12" s="6"/>
      <c r="D12" s="6"/>
      <c r="E12" s="6"/>
      <c r="F12" s="6"/>
      <c r="G12" s="6"/>
      <c r="H12" s="6" t="s">
        <v>27</v>
      </c>
      <c r="I12" s="6"/>
      <c r="J12" s="6"/>
      <c r="K12" s="6"/>
      <c r="L12" s="6"/>
      <c r="M12" s="6"/>
      <c r="N12" s="6"/>
    </row>
    <row r="13" spans="1:14">
      <c r="A13" s="7" t="s">
        <v>28</v>
      </c>
      <c r="B13" s="3" t="s">
        <v>29</v>
      </c>
      <c r="C13" s="3" t="s">
        <v>30</v>
      </c>
      <c r="D13" s="3" t="s">
        <v>31</v>
      </c>
      <c r="E13" s="3"/>
      <c r="F13" s="3" t="s">
        <v>32</v>
      </c>
      <c r="G13" s="3"/>
      <c r="H13" s="3" t="s">
        <v>33</v>
      </c>
      <c r="I13" s="3" t="s">
        <v>15</v>
      </c>
      <c r="J13" s="3"/>
      <c r="K13" s="3" t="s">
        <v>17</v>
      </c>
      <c r="L13" s="3"/>
      <c r="M13" s="3" t="s">
        <v>34</v>
      </c>
      <c r="N13" s="3"/>
    </row>
    <row r="14" spans="1:14">
      <c r="A14" s="8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ht="18" customHeight="1" spans="1:14">
      <c r="A15" s="8"/>
      <c r="B15" s="3" t="s">
        <v>35</v>
      </c>
      <c r="C15" s="9" t="s">
        <v>36</v>
      </c>
      <c r="D15" s="10" t="s">
        <v>37</v>
      </c>
      <c r="E15" s="11"/>
      <c r="F15" s="10" t="s">
        <v>38</v>
      </c>
      <c r="G15" s="11" t="s">
        <v>38</v>
      </c>
      <c r="H15" s="3" t="str">
        <f>G15</f>
        <v>≥99.9%</v>
      </c>
      <c r="I15" s="3">
        <v>10</v>
      </c>
      <c r="J15" s="3"/>
      <c r="K15" s="3">
        <v>10</v>
      </c>
      <c r="L15" s="3"/>
      <c r="M15" s="3"/>
      <c r="N15" s="3"/>
    </row>
    <row r="16" ht="18" customHeight="1" spans="1:14">
      <c r="A16" s="8"/>
      <c r="B16" s="3" t="s">
        <v>35</v>
      </c>
      <c r="C16" s="9" t="s">
        <v>36</v>
      </c>
      <c r="D16" s="10" t="s">
        <v>39</v>
      </c>
      <c r="E16" s="11"/>
      <c r="F16" s="10" t="s">
        <v>40</v>
      </c>
      <c r="G16" s="11" t="s">
        <v>40</v>
      </c>
      <c r="H16" s="3" t="str">
        <f t="shared" ref="H16:H23" si="0">G16</f>
        <v>12个月</v>
      </c>
      <c r="I16" s="3">
        <v>5</v>
      </c>
      <c r="J16" s="3"/>
      <c r="K16" s="3">
        <v>5</v>
      </c>
      <c r="L16" s="3"/>
      <c r="M16" s="3"/>
      <c r="N16" s="3"/>
    </row>
    <row r="17" ht="18" customHeight="1" spans="1:14">
      <c r="A17" s="8"/>
      <c r="B17" s="3" t="s">
        <v>35</v>
      </c>
      <c r="C17" s="9" t="s">
        <v>36</v>
      </c>
      <c r="D17" s="10" t="s">
        <v>41</v>
      </c>
      <c r="E17" s="11"/>
      <c r="F17" s="10" t="s">
        <v>42</v>
      </c>
      <c r="G17" s="11" t="s">
        <v>42</v>
      </c>
      <c r="H17" s="3" t="str">
        <f t="shared" si="0"/>
        <v>官方网站7*24小时值守</v>
      </c>
      <c r="I17" s="3">
        <v>5</v>
      </c>
      <c r="J17" s="3"/>
      <c r="K17" s="3">
        <v>5</v>
      </c>
      <c r="L17" s="3"/>
      <c r="M17" s="3"/>
      <c r="N17" s="3"/>
    </row>
    <row r="18" ht="15" customHeight="1" spans="1:15">
      <c r="A18" s="8"/>
      <c r="B18" s="3" t="s">
        <v>35</v>
      </c>
      <c r="C18" s="9" t="s">
        <v>43</v>
      </c>
      <c r="D18" s="10" t="s">
        <v>44</v>
      </c>
      <c r="E18" s="11"/>
      <c r="F18" s="10">
        <v>1</v>
      </c>
      <c r="G18" s="11">
        <v>1</v>
      </c>
      <c r="H18" s="3">
        <v>1</v>
      </c>
      <c r="I18" s="3">
        <v>10</v>
      </c>
      <c r="J18" s="3"/>
      <c r="K18" s="3">
        <v>10</v>
      </c>
      <c r="L18" s="3"/>
      <c r="M18" s="18"/>
      <c r="N18" s="18"/>
      <c r="O18" s="19"/>
    </row>
    <row r="19" ht="15" customHeight="1" spans="1:15">
      <c r="A19" s="8"/>
      <c r="B19" s="3" t="s">
        <v>35</v>
      </c>
      <c r="C19" s="9" t="s">
        <v>43</v>
      </c>
      <c r="D19" s="10" t="s">
        <v>45</v>
      </c>
      <c r="E19" s="11"/>
      <c r="F19" s="10" t="s">
        <v>46</v>
      </c>
      <c r="G19" s="11" t="s">
        <v>46</v>
      </c>
      <c r="H19" s="3" t="str">
        <f t="shared" si="0"/>
        <v>4份</v>
      </c>
      <c r="I19" s="3">
        <v>5</v>
      </c>
      <c r="J19" s="3"/>
      <c r="K19" s="3">
        <v>5</v>
      </c>
      <c r="L19" s="3"/>
      <c r="M19" s="18"/>
      <c r="N19" s="18"/>
      <c r="O19" s="19"/>
    </row>
    <row r="20" ht="15" customHeight="1" spans="1:15">
      <c r="A20" s="8"/>
      <c r="B20" s="3" t="s">
        <v>35</v>
      </c>
      <c r="C20" s="9" t="s">
        <v>43</v>
      </c>
      <c r="D20" s="10" t="s">
        <v>47</v>
      </c>
      <c r="E20" s="11"/>
      <c r="F20" s="10" t="s">
        <v>48</v>
      </c>
      <c r="G20" s="11" t="s">
        <v>48</v>
      </c>
      <c r="H20" s="3" t="str">
        <f t="shared" si="0"/>
        <v>4次</v>
      </c>
      <c r="I20" s="3">
        <v>5</v>
      </c>
      <c r="J20" s="3"/>
      <c r="K20" s="3">
        <v>5</v>
      </c>
      <c r="L20" s="3"/>
      <c r="M20" s="18"/>
      <c r="N20" s="18"/>
      <c r="O20" s="19"/>
    </row>
    <row r="21" ht="30.95" customHeight="1" spans="1:14">
      <c r="A21" s="8"/>
      <c r="B21" s="3" t="s">
        <v>35</v>
      </c>
      <c r="C21" s="9" t="s">
        <v>49</v>
      </c>
      <c r="D21" s="10" t="s">
        <v>50</v>
      </c>
      <c r="E21" s="11"/>
      <c r="F21" s="10" t="s">
        <v>51</v>
      </c>
      <c r="G21" s="11" t="s">
        <v>51</v>
      </c>
      <c r="H21" s="3" t="str">
        <f t="shared" si="0"/>
        <v>2023年6月30日完成整体运维工作50%</v>
      </c>
      <c r="I21" s="3">
        <v>10</v>
      </c>
      <c r="J21" s="3"/>
      <c r="K21" s="3">
        <v>10</v>
      </c>
      <c r="L21" s="3"/>
      <c r="M21" s="3"/>
      <c r="N21" s="3"/>
    </row>
    <row r="22" ht="18" customHeight="1" spans="1:14">
      <c r="A22" s="8"/>
      <c r="B22" s="3" t="s">
        <v>35</v>
      </c>
      <c r="C22" s="9" t="s">
        <v>49</v>
      </c>
      <c r="D22" s="10" t="s">
        <v>52</v>
      </c>
      <c r="E22" s="11"/>
      <c r="F22" s="10" t="s">
        <v>53</v>
      </c>
      <c r="G22" s="11" t="s">
        <v>53</v>
      </c>
      <c r="H22" s="3" t="str">
        <f t="shared" si="0"/>
        <v>2023年12月31日完成</v>
      </c>
      <c r="I22" s="3">
        <v>5</v>
      </c>
      <c r="J22" s="3"/>
      <c r="K22" s="3">
        <v>5</v>
      </c>
      <c r="L22" s="3"/>
      <c r="M22" s="3"/>
      <c r="N22" s="3"/>
    </row>
    <row r="23" ht="25.9" customHeight="1" spans="1:14">
      <c r="A23" s="8"/>
      <c r="B23" s="3" t="s">
        <v>35</v>
      </c>
      <c r="C23" s="9" t="s">
        <v>54</v>
      </c>
      <c r="D23" s="10" t="s">
        <v>55</v>
      </c>
      <c r="E23" s="11"/>
      <c r="F23" s="10" t="s">
        <v>56</v>
      </c>
      <c r="G23" s="11" t="s">
        <v>56</v>
      </c>
      <c r="H23" s="3" t="str">
        <f t="shared" si="0"/>
        <v>≤90.5604万元</v>
      </c>
      <c r="I23" s="3">
        <v>10</v>
      </c>
      <c r="J23" s="3"/>
      <c r="K23" s="3">
        <v>10</v>
      </c>
      <c r="L23" s="3"/>
      <c r="M23" s="3"/>
      <c r="N23" s="3"/>
    </row>
    <row r="24" ht="25.9" customHeight="1" spans="1:14">
      <c r="A24" s="8"/>
      <c r="B24" s="3" t="s">
        <v>57</v>
      </c>
      <c r="C24" s="9" t="s">
        <v>58</v>
      </c>
      <c r="D24" s="10" t="s">
        <v>59</v>
      </c>
      <c r="E24" s="11"/>
      <c r="F24" s="10" t="s">
        <v>60</v>
      </c>
      <c r="G24" s="11" t="s">
        <v>60</v>
      </c>
      <c r="H24" s="3" t="s">
        <v>61</v>
      </c>
      <c r="I24" s="3">
        <v>15</v>
      </c>
      <c r="J24" s="3"/>
      <c r="K24" s="3">
        <v>13</v>
      </c>
      <c r="L24" s="3"/>
      <c r="M24" s="3" t="s">
        <v>62</v>
      </c>
      <c r="N24" s="3"/>
    </row>
    <row r="25" ht="45" customHeight="1" spans="1:14">
      <c r="A25" s="8"/>
      <c r="B25" s="3" t="s">
        <v>63</v>
      </c>
      <c r="C25" s="9" t="s">
        <v>64</v>
      </c>
      <c r="D25" s="10" t="s">
        <v>65</v>
      </c>
      <c r="E25" s="11"/>
      <c r="F25" s="10" t="s">
        <v>66</v>
      </c>
      <c r="G25" s="11" t="s">
        <v>66</v>
      </c>
      <c r="H25" s="12">
        <v>0.95</v>
      </c>
      <c r="I25" s="3">
        <v>10</v>
      </c>
      <c r="J25" s="3"/>
      <c r="K25" s="3">
        <v>8</v>
      </c>
      <c r="L25" s="3"/>
      <c r="M25" s="3" t="s">
        <v>67</v>
      </c>
      <c r="N25" s="3"/>
    </row>
    <row r="26" spans="1:14">
      <c r="A26" s="13" t="s">
        <v>68</v>
      </c>
      <c r="B26" s="13"/>
      <c r="C26" s="13"/>
      <c r="D26" s="13"/>
      <c r="E26" s="13"/>
      <c r="F26" s="13"/>
      <c r="G26" s="13"/>
      <c r="H26" s="13"/>
      <c r="I26" s="13">
        <v>100</v>
      </c>
      <c r="J26" s="13"/>
      <c r="K26" s="20">
        <f>SUM(K15:L25)+N7</f>
        <v>96</v>
      </c>
      <c r="L26" s="13"/>
      <c r="M26" s="21"/>
      <c r="N26" s="21"/>
    </row>
    <row r="27" ht="85.9" customHeight="1" spans="1:14">
      <c r="A27" s="14" t="s">
        <v>69</v>
      </c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</row>
  </sheetData>
  <mergeCells count="11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E15"/>
    <mergeCell ref="F15:G15"/>
    <mergeCell ref="I15:J15"/>
    <mergeCell ref="K15:L15"/>
    <mergeCell ref="M15:N15"/>
    <mergeCell ref="D16:E16"/>
    <mergeCell ref="F16:G16"/>
    <mergeCell ref="I16:J16"/>
    <mergeCell ref="K16:L16"/>
    <mergeCell ref="M16:N16"/>
    <mergeCell ref="D17:E17"/>
    <mergeCell ref="F17:G17"/>
    <mergeCell ref="I17:J17"/>
    <mergeCell ref="K17:L17"/>
    <mergeCell ref="M17:N17"/>
    <mergeCell ref="D18:E18"/>
    <mergeCell ref="F18:G18"/>
    <mergeCell ref="I18:J18"/>
    <mergeCell ref="K18:L18"/>
    <mergeCell ref="M18:N18"/>
    <mergeCell ref="D19:E19"/>
    <mergeCell ref="F19:G19"/>
    <mergeCell ref="I19:J19"/>
    <mergeCell ref="K19:L19"/>
    <mergeCell ref="M19:N19"/>
    <mergeCell ref="D20:E20"/>
    <mergeCell ref="F20:G20"/>
    <mergeCell ref="I20:J20"/>
    <mergeCell ref="K20:L20"/>
    <mergeCell ref="M20:N20"/>
    <mergeCell ref="D21:E21"/>
    <mergeCell ref="F21:G21"/>
    <mergeCell ref="I21:J21"/>
    <mergeCell ref="K21:L21"/>
    <mergeCell ref="M21:N21"/>
    <mergeCell ref="D22:E22"/>
    <mergeCell ref="F22:G22"/>
    <mergeCell ref="I22:J22"/>
    <mergeCell ref="K22:L22"/>
    <mergeCell ref="M22:N22"/>
    <mergeCell ref="D23:E23"/>
    <mergeCell ref="F23:G23"/>
    <mergeCell ref="I23:J23"/>
    <mergeCell ref="K23:L23"/>
    <mergeCell ref="M23:N23"/>
    <mergeCell ref="D24:E24"/>
    <mergeCell ref="F24:G24"/>
    <mergeCell ref="I24:J24"/>
    <mergeCell ref="K24:L24"/>
    <mergeCell ref="M24:N24"/>
    <mergeCell ref="D25:E25"/>
    <mergeCell ref="F25:G25"/>
    <mergeCell ref="I25:J25"/>
    <mergeCell ref="K25:L25"/>
    <mergeCell ref="M25:N25"/>
    <mergeCell ref="A26:H26"/>
    <mergeCell ref="I26:J26"/>
    <mergeCell ref="K26:L26"/>
    <mergeCell ref="M26:N26"/>
    <mergeCell ref="A27:N27"/>
    <mergeCell ref="A11:A12"/>
    <mergeCell ref="A13:A25"/>
    <mergeCell ref="B13:B14"/>
    <mergeCell ref="C13:C14"/>
    <mergeCell ref="H13:H14"/>
    <mergeCell ref="I13:J14"/>
    <mergeCell ref="K13:L14"/>
    <mergeCell ref="M13:N14"/>
    <mergeCell ref="D13:E14"/>
    <mergeCell ref="F13:G14"/>
    <mergeCell ref="A6:B10"/>
  </mergeCells>
  <pageMargins left="0.75" right="0.75" top="0.708333333333333" bottom="0.629861111111111" header="0.5" footer="0.5"/>
  <pageSetup paperSize="9" scale="83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25.信息化运维服务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北京市投资促进服务中心（北京市外商投资服务中心）</cp:lastModifiedBy>
  <dcterms:created xsi:type="dcterms:W3CDTF">2024-05-20T07:46:00Z</dcterms:created>
  <dcterms:modified xsi:type="dcterms:W3CDTF">2024-09-03T01:52:08Z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371A781EBB324137AD4412C3C1BB7B7D_12</vt:lpwstr>
  </property>
  <property fmtid="{D5CDD505-2E9C-101B-9397-08002B2CF9AE}" pid="3" name="KSOProductBuildVer">
    <vt:lpwstr>2052-12.1.0.17857</vt:lpwstr>
  </property>
</Properties>
</file>